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aria.bano\Dropbox\UCSG\VIP\PROYECTOS INTERCULTURALIDAD\"/>
    </mc:Choice>
  </mc:AlternateContent>
  <xr:revisionPtr revIDLastSave="0" documentId="8_{F722AD7B-4FBF-4910-B94D-89105AD234DD}" xr6:coauthVersionLast="36" xr6:coauthVersionMax="36" xr10:uidLastSave="{00000000-0000-0000-0000-000000000000}"/>
  <bookViews>
    <workbookView xWindow="0" yWindow="0" windowWidth="28800" windowHeight="12225" xr2:uid="{00000000-000D-0000-FFFF-FFFF00000000}"/>
  </bookViews>
  <sheets>
    <sheet name="1 Identidad" sheetId="1" r:id="rId1"/>
    <sheet name="2 Diálogo intercultural" sheetId="2" r:id="rId2"/>
    <sheet name="3 Derechos colectivos" sheetId="3" r:id="rId3"/>
    <sheet name="4 Epistemología sur" sheetId="4"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3" l="1"/>
  <c r="D25" i="3"/>
  <c r="D20" i="3"/>
  <c r="E25" i="3"/>
  <c r="F25" i="3" s="1"/>
  <c r="E20" i="3"/>
  <c r="F20" i="3" s="1"/>
  <c r="F17" i="3"/>
  <c r="F16" i="3"/>
  <c r="D31" i="2"/>
  <c r="E25" i="2"/>
  <c r="F25" i="2" s="1"/>
  <c r="D25" i="2"/>
  <c r="E20" i="2"/>
  <c r="F20" i="2" s="1"/>
  <c r="D20" i="2"/>
  <c r="F19" i="2"/>
  <c r="F18" i="2"/>
  <c r="F17" i="2"/>
  <c r="F16" i="2"/>
  <c r="D31" i="1"/>
  <c r="E25" i="1"/>
  <c r="D25" i="1"/>
  <c r="E20" i="1"/>
  <c r="F20" i="1" s="1"/>
  <c r="D20" i="1"/>
  <c r="F22" i="1"/>
  <c r="F21" i="1"/>
  <c r="F17" i="1"/>
  <c r="F18" i="1"/>
  <c r="F19" i="1"/>
  <c r="F16" i="1"/>
  <c r="E31" i="3" l="1"/>
  <c r="E31" i="2"/>
  <c r="E31" i="1"/>
  <c r="D30" i="4"/>
  <c r="F29" i="4"/>
  <c r="F28" i="4"/>
  <c r="F27" i="4"/>
  <c r="F26" i="4"/>
  <c r="F25" i="4"/>
  <c r="F23" i="4"/>
  <c r="F22" i="4"/>
  <c r="F20" i="4"/>
  <c r="F19" i="4"/>
  <c r="F18" i="4"/>
  <c r="F17" i="4"/>
  <c r="F30" i="3"/>
  <c r="F29" i="3"/>
  <c r="F28" i="3"/>
  <c r="F27" i="3"/>
  <c r="F26" i="3"/>
  <c r="F22" i="3"/>
  <c r="F21" i="3"/>
  <c r="F24" i="3"/>
  <c r="F23" i="3"/>
  <c r="F19" i="3"/>
  <c r="F18" i="3"/>
  <c r="F31" i="3" l="1"/>
  <c r="F30" i="4"/>
  <c r="F30" i="2"/>
  <c r="F29" i="2"/>
  <c r="F28" i="2"/>
  <c r="F27" i="2"/>
  <c r="F26" i="2"/>
  <c r="F22" i="2"/>
  <c r="F21" i="2"/>
  <c r="F24" i="2"/>
  <c r="F23" i="2"/>
  <c r="F31" i="2" l="1"/>
  <c r="F30" i="1"/>
  <c r="F29" i="1"/>
  <c r="F28" i="1"/>
  <c r="F27" i="1"/>
  <c r="F26" i="1"/>
  <c r="F24" i="1"/>
  <c r="F23" i="1"/>
  <c r="F25" i="1" l="1"/>
  <c r="F31" i="1" s="1"/>
</calcChain>
</file>

<file path=xl/sharedStrings.xml><?xml version="1.0" encoding="utf-8"?>
<sst xmlns="http://schemas.openxmlformats.org/spreadsheetml/2006/main" count="176" uniqueCount="76">
  <si>
    <t>INSTITUTO DE INVESTIGACIÓN E INNOVACIÓN:</t>
  </si>
  <si>
    <t>NOMBRE DEL PROYECTO DE INVESTIGACIÓN:</t>
  </si>
  <si>
    <t>REVISOR/A:</t>
  </si>
  <si>
    <t>FECHA:</t>
  </si>
  <si>
    <t>PREGUNTAS GUÍA PARA LA EVALUACIÓN</t>
  </si>
  <si>
    <t>Porcentaje</t>
  </si>
  <si>
    <t>Calificación del/a Evaluador/a</t>
  </si>
  <si>
    <t>Resultado de Evaluación</t>
  </si>
  <si>
    <t xml:space="preserve">Título y resumen </t>
  </si>
  <si>
    <t>Formulación del problema</t>
  </si>
  <si>
    <t>Justificación y Pertinencia</t>
  </si>
  <si>
    <t>Estado del arte o de la cuestión</t>
  </si>
  <si>
    <t>Objetivos</t>
  </si>
  <si>
    <t>General</t>
  </si>
  <si>
    <t>Específicos</t>
  </si>
  <si>
    <t>¿Juntos sustentan el objetivo general? 
¿Están relacionados secuencialmente con el cumplimiento fases o etapas descritas en el cronograma?
¿Están redactados con claridad y en infinitivo? 
¿Están expresados en términos medibles? 
¿Explican cómo se va a lograr el fin deseado? 
¿Contienen variable(s) de interés para el problema de investigación?</t>
  </si>
  <si>
    <t>Metodología</t>
  </si>
  <si>
    <t>Enfoque, método, nivel o alcance, horizonte de tiempo</t>
  </si>
  <si>
    <t>Fases de la investigación (técnicas e instrumentos de recolección de información)</t>
  </si>
  <si>
    <t xml:space="preserve">Tipo de Muestreo </t>
  </si>
  <si>
    <t>Formulación de Hipótesis/Preguntas de Investigación</t>
  </si>
  <si>
    <t>TOTAL</t>
  </si>
  <si>
    <t>Firma Revisor/a</t>
  </si>
  <si>
    <t xml:space="preserve"> </t>
  </si>
  <si>
    <t>OBSERVACIÓN                                                   
(Si el puntaje dado a cada item es menor de 50%, es necesario incluir explicar brevemente las razones)</t>
  </si>
  <si>
    <t>EVALUACIÓN DEL PROYECTO DE INVESTIGACIÓN (Identidad y diversidad cultural)</t>
  </si>
  <si>
    <t xml:space="preserve">PARÁMETRO/
CATEGORÍA </t>
  </si>
  <si>
    <t>Relevancia para la identidad o diversidad cultural</t>
  </si>
  <si>
    <t>Interdisciplinariedad y contextualización</t>
  </si>
  <si>
    <t>¿El proyecto involucra profesionales de diversos campos, en concordancia con los objetivos y la metodología?
¿El proyecto responde a situaciones de un contexto local o nacional, respondiendo a un grupo humano específico?</t>
  </si>
  <si>
    <r>
      <rPr>
        <sz val="11"/>
        <color rgb="FFFF0000"/>
        <rFont val="Calibri (Cuerpo)_x0000_"/>
      </rPr>
      <t>¿Se incluyeron a miembros de la comunidad para plantear los objetivos del proyecto?</t>
    </r>
    <r>
      <rPr>
        <sz val="11"/>
        <color theme="1"/>
        <rFont val="Calibri"/>
        <family val="2"/>
        <scheme val="minor"/>
      </rPr>
      <t xml:space="preserve">
¿Está redactado con claridad y en infinitivo? 
¿Explica qué se pretende lograr o alcanzar y el para qué a a realizar la investigación? 
¿Está formulado en términos medibles? 
¿Es coherente con la pregunta de investigación?</t>
    </r>
  </si>
  <si>
    <r>
      <t xml:space="preserve">¿Se describe claramente la población a estudiar? 
¿Se establece claramente el tipo de muestreo conforme a la población objeto de estudio? 
¿Describe y justifica el tamaño muestral? 
</t>
    </r>
    <r>
      <rPr>
        <sz val="11"/>
        <color rgb="FFFF0000"/>
        <rFont val="Calibri (Cuerpo)_x0000_"/>
      </rPr>
      <t>¿Los criterios de inclusión recogen la diversidad cultural de la población del estudio?</t>
    </r>
    <r>
      <rPr>
        <sz val="11"/>
        <color theme="1"/>
        <rFont val="Calibri"/>
        <family val="2"/>
        <scheme val="minor"/>
      </rPr>
      <t xml:space="preserve">
¿Se establecen claramente los criterios de inclusión, exclusión, limitación, de la muestra? </t>
    </r>
  </si>
  <si>
    <r>
      <t xml:space="preserve">Tratándose de investigaciones cuantitativas, una hipótesis es una respuesta tentativa a la pregunta de investigación. Si la propuesta la contiene, ella debe resumir los componentes principales del estudio, particularmente las variables (predictora y de resultados) y proponer la base a partir de la cual se puede probar la significación estadística de los resultados. 
</t>
    </r>
    <r>
      <rPr>
        <sz val="11"/>
        <rFont val="Calibri"/>
        <family val="2"/>
        <scheme val="minor"/>
      </rPr>
      <t>Si es investigación cualitativa, deben estar incluidas preguntas de investigación que se correspondan con los objetivos específicos.</t>
    </r>
    <r>
      <rPr>
        <sz val="11"/>
        <color theme="1"/>
        <rFont val="Calibri"/>
        <family val="2"/>
        <scheme val="minor"/>
      </rPr>
      <t xml:space="preserve">
</t>
    </r>
    <r>
      <rPr>
        <sz val="11"/>
        <color rgb="FFFF0000"/>
        <rFont val="Calibri (Cuerpo)_x0000_"/>
      </rPr>
      <t>¿El planteamiento de hipótesis o preguntas de investigación contó con la participación de miembros de la comunidad del estudio?</t>
    </r>
  </si>
  <si>
    <t xml:space="preserve">Referencias </t>
  </si>
  <si>
    <t>EVALUACIÓN DEL PROYECTO DE INVESTIGACIÓN (Diálogo intercultural)</t>
  </si>
  <si>
    <t>Relevancia para el diálogo intercultural</t>
  </si>
  <si>
    <t>EVALUACIÓN DEL PROYECTO DE INVESTIGACIÓN (Derechos colectivos de comunidades ancestrales)</t>
  </si>
  <si>
    <t>¿El proyecto involucra profesionales o enfoques y métodos de diversos campos o disciplinas, en concordancia con los objetivos y la metodología, para abordar la interculturalidad?
¿Responde a situaciones de un contexto local o nacional, dirigido a una comunidad u organización indígena, afrodescendiente, montubia o ancestral del país?</t>
  </si>
  <si>
    <t>EVALUACIÓN DEL PROYECTO DE INVESTIGACIÓN (Epistemologías del sur)</t>
  </si>
  <si>
    <r>
      <rPr>
        <sz val="11"/>
        <color rgb="FFFF0000"/>
        <rFont val="Calibri (Cuerpo)_x0000_"/>
      </rPr>
      <t>¿Se propone una metodología que respeta y rescata la propia producción de conociminento y los saberes ancestrales?</t>
    </r>
    <r>
      <rPr>
        <sz val="11"/>
        <color rgb="FFFF0000"/>
        <rFont val="Calibri"/>
        <family val="2"/>
        <scheme val="minor"/>
      </rPr>
      <t xml:space="preserve"> 
¿La metodología fue diseñada con la participación de algún miembro de la comunidad?</t>
    </r>
    <r>
      <rPr>
        <sz val="11"/>
        <color theme="1"/>
        <rFont val="Calibri"/>
        <family val="2"/>
        <scheme val="minor"/>
      </rPr>
      <t xml:space="preserve">
¿Contiene el diseño claro y detallado del tipo de investigación de acuerdo con la metodología que se seguirá? 
¿Se precisa el enfoque (cuantitativo, cualitativo o mixto), el método (hermenéutico, inductivo, deductivo, entre otros), el nivel o alcance de la investigación (descriptivo, exploratorio, correlacional, explicativo), y horizonte de tiempo (longitudinal o transversal / transeccional)?                                                                     
¿Explica claramente cómo serán alcanzados los objetivos específicos? 
¿Define operacionalmente la(s) variable(s)? (Incluir matríz de operacionalización de variables o categorías)</t>
    </r>
  </si>
  <si>
    <t>Relevancia para los derechos colectivos de comunidades ancestrales</t>
  </si>
  <si>
    <t>¿El proyecto busca fortalecer el cumplimiento de derechos colectivos de pueblos o nacionalidades indígenas, afrodescendientes, montubias o comunidades ancestrales del país, con énfasis en la búsqueda del equilibrio entre naturaleza y sociedad? 
¿Aborda temas significativos o específicos de la comunidad del estudio, promoviendo sus derechos colectivos? 
¿Busca el empoderamiento de la comunidad del estudio encaminado al cumplimiento de algún derecho colectivo?
¿Aporta, en alguna medida, a la transformación positiva de pueblos, comunidades o nacionalidades indígenas, afrodescendientes, montubias o ancestrales?</t>
  </si>
  <si>
    <t>Relevancia para proyectos sobre Epistemologías del Sur</t>
  </si>
  <si>
    <t>¿El proyecto busca visibilizar y  valorar los saberes ancestrales, sus experiencias y las formas de producción de conocimiento desde los propios pueblos y nacionalidades autóctonas del Ecuador, en cualquier ámbito de la realidad social, organizacional, territorial o nacional? 
¿Demuestra un entendimiento profundo de las epistemologías del sur articulando claramente su integración en el contexto investigativo?
¿Aborda temas significativos para las comunidades ancestrales, en términos de producción de conocimiento propio, promoviendo una justicia cognitiva?
¿Busca el empoderamiento de la población del estudio desde sus propias cosmovisiones? 
¿Busca transformar la percepción y el reconocimiento de los conocimientos ancestrales en la sociedad ecuatoriana?</t>
  </si>
  <si>
    <r>
      <t xml:space="preserve">¿Formula claramente el propósito de la investigación y argumenta sobre dicho propósito? </t>
    </r>
    <r>
      <rPr>
        <sz val="11"/>
        <color rgb="FFFF0000"/>
        <rFont val="Calibri (Cuerpo)_x0000_"/>
      </rPr>
      <t xml:space="preserve">En este sentido, contribuye al rescate de saberes ancestrales y a la propia producción de conocimiento. </t>
    </r>
    <r>
      <rPr>
        <sz val="11"/>
        <color theme="1"/>
        <rFont val="Calibri"/>
        <family val="2"/>
        <scheme val="minor"/>
      </rPr>
      <t xml:space="preserve">
¿Contiene la novedad y originalidad del tema de investigación, la importancia, el interés y la precisión para evaluar los objetivos y resultados esperados?  
¿Argumenta sobre el problema de investigación y su relevancia, sobre qué resultados y conclusiones se espera obtener, sobre el impacto científico y social de la investigación, sobre su factibilidad y sobre la aplicabilidad de sus resultados y conclusiones?
¿Presenta la contribución de los resultados como grupo de investigación a la línea o líneas de investigación correspondiente?   
¿Hay correspondencia entre los Objetivos de Desarrollo Sostenible, los Planes de Desarrollo nacionales y locales vigentes, las Políticas Nacionales de Ciencia y Tecnología, el Plan Estratégico de Desarrollo Institucional de la UCSG y los dominios y líneas de investigación de la UCSG?                                                       </t>
    </r>
  </si>
  <si>
    <t>¿El proyecto involucra profesionales o enfoques y métodos de diversos campos o disciplinas, en concordancia con los objetivos y la metodología, para abordar la interculturalidad? 
¿Incluye algún miembro de la comunidad beneficiaria como parte del equipo de investigación?
¿Responde a situaciones de un contexto local o nacional, dirigido a una comunidad u organización indígena, afrodescendiente, montubia o ancestral del país?</t>
  </si>
  <si>
    <r>
      <t xml:space="preserve">¿Formula claramente el problema </t>
    </r>
    <r>
      <rPr>
        <sz val="11"/>
        <rFont val="Calibri"/>
        <family val="2"/>
        <scheme val="minor"/>
      </rPr>
      <t>o situación problemática</t>
    </r>
    <r>
      <rPr>
        <sz val="11"/>
        <color theme="1"/>
        <rFont val="Calibri"/>
        <family val="2"/>
        <scheme val="minor"/>
      </rPr>
      <t xml:space="preserve"> que se pretende resolver con la investigación?
</t>
    </r>
    <r>
      <rPr>
        <sz val="11"/>
        <color rgb="FFFF0000"/>
        <rFont val="Calibri (Cuerpo)_x0000_"/>
      </rPr>
      <t>¿El problema se refiere a una situación que vive alguna comunidad indígena, afrodescendiente, montubia u otra ancestral del Ecuador, y evidencia una lectura de la situación desde la población a la que se dirige el proyecto?</t>
    </r>
    <r>
      <rPr>
        <sz val="11"/>
        <color theme="1"/>
        <rFont val="Calibri"/>
        <family val="2"/>
        <scheme val="minor"/>
      </rPr>
      <t xml:space="preserve">
¿Responde a la</t>
    </r>
    <r>
      <rPr>
        <sz val="11"/>
        <color rgb="FFFF0000"/>
        <rFont val="Calibri"/>
        <family val="2"/>
        <scheme val="minor"/>
      </rPr>
      <t xml:space="preserve"> </t>
    </r>
    <r>
      <rPr>
        <sz val="11"/>
        <color theme="1"/>
        <rFont val="Calibri"/>
        <family val="2"/>
        <scheme val="minor"/>
      </rPr>
      <t>interrogante: qué está sucediendo que se quiere investigar? 
¿Recoge con cierto detalle las presuposiciones que dan pie al problema de investigación, así como las argumentaciones en las que se sustentan? 
¿Describe claramente qué sucedió o está sucediendo que suscita la necesidad de investigar? 
¿Contextualiza con detalle (dónde, quiénes) lo que sucedió o está sucediendo?</t>
    </r>
  </si>
  <si>
    <r>
      <t xml:space="preserve">¿Incluye un análisis de la revisión de investigaciones relacionadas con el tema de investigación? 
¿Indica el enfoque teórico, con sus respectivos autores, desde el cual se abordará la investigación, que deben ser coherentes con las epistemologías del sur (no pueden ser autores eurocéntricos)? </t>
    </r>
    <r>
      <rPr>
        <sz val="11"/>
        <color rgb="FFFF0000"/>
        <rFont val="Calibri (Cuerpo)_x0000_"/>
      </rPr>
      <t xml:space="preserve">
¿La literatura incluye autores propios de las poblaciones o comunidades del estudio, que se relacionan con el tema del proyecto?
Se hace referencia a la comunidad comunidad indígena, afrodescendiente, montubia u otra ancestral del Ecuador al que se dirige el proyecto.</t>
    </r>
    <r>
      <rPr>
        <sz val="11"/>
        <color theme="1"/>
        <rFont val="Calibri"/>
        <family val="2"/>
        <scheme val="minor"/>
      </rPr>
      <t xml:space="preserve">
¿Presenta claramente desde qué perspectiva(s) teórica(s) se abordará el problema de investigación? </t>
    </r>
  </si>
  <si>
    <r>
      <rPr>
        <sz val="11"/>
        <color rgb="FFFF0000"/>
        <rFont val="Calibri (Cuerpo)_x0000_"/>
      </rPr>
      <t>¿El proceso de ejecución del proyecto incluye la participación de miembros de la comunidad? 
¿El proceso metodológico se adapta a las características y necesidades de la comunidad indígena, afrodescendiente, montubia u otra ancestral del Ecuador con la que se trabajará la investigación?
¿Plantea estrategias metodológicas innovadoras y coherentes con el proceso, que valoran los conocimientos locales, los saberes ancestrales y promueven su visibilización hacia la sociedad?</t>
    </r>
    <r>
      <rPr>
        <sz val="11"/>
        <rFont val="Calibri"/>
        <family val="2"/>
        <scheme val="minor"/>
      </rPr>
      <t xml:space="preserve">
¿Las fases se encuentran relacionadas con el cumplimiento secuencial de los objetivos específicos en el cronograma? 
¿Explica clara y detalladamente el(los) procedimiento(s) de recolección de información que se seguirán para alcanzar los objetivos y responder la pregunta de investigación?  
¿Los métodos y técnicas de investigación son coherentes con los objetivos, el problema de investigación y el diseño metodológico del proyecto? 
 ¿Describe qué instrumentos está previsto utilizar para medir variables? 
¿Explica cuáles serán las fuentes de investigación y cómo se accederá a ellas? </t>
    </r>
  </si>
  <si>
    <t>¿El proyecto involucra la participación de profesionales o enfoques y métodos de diversos campos o disciplinas, en concordancia con los objetivos y la metodología, para abordar la interculturalidad?
¿Responde a situaciones de un contexto local o nacional, dirigido a un grupo humano específico?</t>
  </si>
  <si>
    <r>
      <t xml:space="preserve">¿El título tiene máximo 20 palabras e incluye el qué, el dónde, </t>
    </r>
    <r>
      <rPr>
        <sz val="11"/>
        <color rgb="FFFF0000"/>
        <rFont val="Calibri (Cuerpo)_x0000_"/>
      </rPr>
      <t>así como una población o cultura ancestral del Ecuador</t>
    </r>
    <r>
      <rPr>
        <sz val="11"/>
        <rFont val="Calibri"/>
        <family val="2"/>
        <scheme val="minor"/>
      </rPr>
      <t>?
¿Tiene relación con el objetivo general del proyecto?
El resumen, ¿contiene una síntesis del problema de investigación, los objetivos, la metodología y los resultados esperados evidenciando un enfoque intercultural, presentados entre 250 y 300 palabras?</t>
    </r>
  </si>
  <si>
    <t xml:space="preserve">¿Contiene la novedad y originalidad del tema de investigación, la importancia, el interés y la precisión para evaluar los objetivos y resultados esperados?  
¿Argumenta sobre el problema de investigación y su relevancia, sobre qué resultados y conclusiones se espera obtener, sobre el impacto científico y social de la investigación, sobre su factibilidad y sobre la aplicabilidad de sus resultados y conclusiones?
¿Presenta la contribución de los resultados como grupo de investigación a la línea o líneas de investigación correspondiente?   
¿Hay correspondencia entre los Objetivos de Desarrollo Sostenible, los Planes de Desarrollo nacionales y locales vigentes, las Políticas Nacionales de Ciencia y Tecnología, el Plan Estratégico de Desarrollo Institucional de la UCSG y los dominios y líneas de investigación de la UCSG?                                                       </t>
  </si>
  <si>
    <t>¿Contiene el diseño claro y detallado del tipo de investigación de acuerdo con la metodología que se seguirá? 
¿Se precisa el enfoque (cuantitativo, cualitativo o mixto), el método (hermenéutico, inductivo, deductivo, entre otros), el nivel o alcance de la investigación (descriptivo, exploratorio, correlacional, explicativo), y horizonte de tiempo (longitudinal o transversal / transeccional)?                                                                     
¿Explica claramente cómo serán alcanzados los objetivos específicos? 
¿Define operacionalmente la(s) variable(s)? (Incluir matríz de operacionalización de variables o categorías)</t>
  </si>
  <si>
    <t>¿Es pertinente, actualizada (5 últimos años), y está en formato APA 7ma edición? 
¿Todos las fuentes en las referencias se encuentran debidamente citadas en el texto?
¿Se incluyen fuentes de autores de estas poblaciones o comunidades?</t>
  </si>
  <si>
    <t>¿El proyecto busca recuperar o difundir saberes ancestrales; o preservar, fortalecer o revalorizar poblaciones o culturas indígenas, afrodescendientes, montubias u otras comunidades ancestrales del Ecuador?
¿Aborda temas significativos para las comunidades involucradas, ó ayuda a fortalecer la identidad cultural de las poblaciones objetivo?
¿Aporta, en alguna medida, a la transformación positiva de pueblos, comunidades o nacionalidades indígenas, afrodescendientes, montubias o ancestrales?</t>
  </si>
  <si>
    <r>
      <t xml:space="preserve">¿El título tiene máximo 20 palabras e incluye el qué, el dónde, </t>
    </r>
    <r>
      <rPr>
        <sz val="11"/>
        <rFont val="Calibri (Cuerpo)_x0000_"/>
      </rPr>
      <t>así como una población o cultura ancestral del Ecuador</t>
    </r>
    <r>
      <rPr>
        <sz val="11"/>
        <rFont val="Calibri"/>
        <family val="2"/>
        <scheme val="minor"/>
      </rPr>
      <t>?
¿Tiene relación con el objetivo general del proyecto?
El resumen, ¿contiene una síntesis del problema de investigación, los objetivos, la metodología y los resultados esperados evidenciando un enfoque intercultural, presentados entre 250 y 300 palabras?</t>
    </r>
  </si>
  <si>
    <t>¿Formula claramente el problema o situación problemática de una población o cultura ancestral del Ecuador?
¿Responde a la interrogante: qué está sucediendo que se quiere investigar? 
¿Recoge con cierto detalle las presuposiciones que dan pie al problema de investigación, así como las argumentaciones en las que se sustentan? 
¿Describe claramente qué sucedió o está sucediendo que suscita la necesidad de investigar? 
¿Contextualiza con detalle (dónde, quiénes) lo que sucedió o está sucediendo?</t>
  </si>
  <si>
    <r>
      <t xml:space="preserve">¿Se describe claramente la población a estudiar? 
¿Se establece claramente el tipo de muestreo conforme a la población objeto de estudio? 
¿Describe y justifica el tamaño muestral? 
</t>
    </r>
    <r>
      <rPr>
        <sz val="11"/>
        <rFont val="Calibri (Cuerpo)_x0000_"/>
      </rPr>
      <t>¿Los criterios de inclusión recogen la diversidad cultural de la población del estudio?</t>
    </r>
    <r>
      <rPr>
        <sz val="11"/>
        <rFont val="Calibri"/>
        <family val="2"/>
        <scheme val="minor"/>
      </rPr>
      <t xml:space="preserve">
¿Se establecen claramente los criterios de inclusión, exclusión, limitación, de la muestra? </t>
    </r>
  </si>
  <si>
    <t>Tratándose de investigaciones cuantitativas, una hipótesis es una respuesta tentativa a la pregunta de investigación. Si la propuesta la contiene, ella debe resumir los componentes principales del estudio, particularmente las variables (predictora y de resultados) y proponer la base a partir de la cual se puede probar la significación estadística de los resultados. 
Si es investigación cualitativa, deben estar incluidas preguntas de investigación que se correspondan con los objetivos específicos.</t>
  </si>
  <si>
    <r>
      <t>¿Formula claramente el propósito de la investigación, el mismo que está relacionado con la recuperación o difusión de saberes ancestrales; o la preservación, fortalecimiento o revalorización de las poblaciones o culturas  ancestrales del Ecuador?</t>
    </r>
    <r>
      <rPr>
        <sz val="11"/>
        <rFont val="Calibri (Cuerpo)_x0000_"/>
      </rPr>
      <t xml:space="preserve">
</t>
    </r>
    <r>
      <rPr>
        <sz val="11"/>
        <rFont val="Calibri"/>
        <family val="2"/>
        <scheme val="minor"/>
      </rPr>
      <t>¿Está redactado con claridad y en infinitivo? 
¿Explica qué se pretende lograr o alcanzar y el para qué a a realizar la investigación? 
¿Está formulado en términos medibles? 
¿Es coherente con la pregunta de investigación?</t>
    </r>
  </si>
  <si>
    <t>¿Se utiliza una metodología que respeta y promueve la diversidad cultural, ó la participación de la comunidad beneficiaria? 
¿La metodología fue diseñada con la participación de algún miembro de la comunidad?
¿Contiene el diseño claro y detallado del tipo de investigación de acuerdo con la metodología que se seguirá? 
¿Se precisa el enfoque (cuantitativo, cualitativo o mixto), el método (hermenéutico, inductivo, deductivo, entre otros), el nivel o alcance de la investigación (descriptivo, exploratorio, correlacional, explicativo), y horizonte de tiempo (longitudinal o transversal / transeccional)?                                                                     
¿Explica claramente cómo serán alcanzados los objetivos específicos? 
¿Define operacionalmente la(s) variable(s)? (Incluir matríz de operacionalización de variables o categorías)</t>
  </si>
  <si>
    <r>
      <t xml:space="preserve">¿El proceso de ejecución del proyecto incluye la participación de miembros de la comunidad objeto del estudio? </t>
    </r>
    <r>
      <rPr>
        <sz val="11"/>
        <rFont val="Calibri (Cuerpo)_x0000_"/>
      </rPr>
      <t xml:space="preserve">
</t>
    </r>
    <r>
      <rPr>
        <sz val="11"/>
        <rFont val="Calibri"/>
        <family val="2"/>
        <scheme val="minor"/>
      </rPr>
      <t>¿Las fases se encuentran relacionadas con el cumplimiento secuencial de los objetivos específicos en el cronograma? 
¿Explica clara y detalladamente el(los) procedimiento(s) de recolección de información que se seguirán para alcanzar los objetivos y responder la pregunta de investigación?  
¿Los métodos y técnicas de investigación son coherentes con los objetivos, el problema de investigación y el diseño metodológico del proyecto? 
 ¿Describe qué instrumentos está previsto utilizar para medir variables? 
¿Explica cuáles serán las fuentes de investigación y cómo se accederá a ellas? 
¿Describe estrategias para reducir sesgos?</t>
    </r>
  </si>
  <si>
    <t xml:space="preserve">¿Incluye un análisis de la revisión de investigaciones relacionadas con el tema de investigación? 
¿Indica el enfoque teórico, con sus respectivos autores, desde el cual se abordará la investigación?
¿Incluye literatura o autores de las poblaciones o culturas ancestrales del Ecuador que se relacionan con el tema o con la población del proyecto?
¿Presenta claramente desde qué perspectiva(s) teórica(s) se abordará el problema de investigación? </t>
  </si>
  <si>
    <t>¿El título tiene máximo 20 palabras e incluye el qué, el dónde, así como una población o cultura ancestral del Ecuador?
¿Tiene relación con el objetivo general del proyecto?
El resumen, ¿contiene una síntesis del problema de investigación, los objetivos, la metodología y los resultados esperados evidenciando un enfoque intercultural, presentados entre 250 y 300 palabras?</t>
  </si>
  <si>
    <t>¿Formula claramente el problema o situación problemática de una población o cultura ancestral del Ecuador; o a conflictos que puedan haber entre esta población y mestizos o colonos en el mismo territorio?
¿Responde a la interrogante: qué está sucediendo que se quiere investigar? 
¿Recoge con cierto detalle las presuposiciones que dan pie al problema de investigación, así como las argumentaciones en las que se sustentan? 
¿Describe claramente qué sucedió o está sucediendo que suscita la necesidad de investigar? 
¿Contextualiza con detalle (dónde, quiénes) lo que sucedió o está sucediendo?</t>
  </si>
  <si>
    <t>¿Formula claramente el propósito de la investigación, el mismo que está relacionado con estrategias encaminadas a promover condiciones más equilibradas de poder socio-político ó económico entre los participantes, ó empoderar a los grupos o comunidades no hegemónicas?
¿Está redactado con claridad y en infinitivo? 
¿Explica qué se pretende lograr o alcanzar y el para qué a a realizar la investigación? 
¿Está formulado en términos medibles? 
¿Es coherente con la pregunta de investigación?</t>
  </si>
  <si>
    <t xml:space="preserve">¿Contiene la novedad y originalidad del tema de investigación, la importancia, el interés y la precisión para evaluar los objetivos y resultados esperados?  
¿Argumenta sobre el problema de investigación y su relevancia, sobre qué resultados y conclusiones se espera obtener, sobre el impacto científico y social de la investigación, aportando al diálogo intercultural de las comunidades beneficiarias, desde el principio de igualdad de oportunidades?
¿Se enmarca en algún Objetivo de Desarrollo Sostenible, Plan de Desarrollo nacional y local vigente, Políticas Nacionales de Ciencia y Tecnología, Plan Estratégico de Desarrollo Institucional de la UCSG y los dominios y líneas de investigación de la UCSG?                                                       </t>
  </si>
  <si>
    <t xml:space="preserve">¿Incluye un análisis de la revisión de investigaciones relacionadas con el tema de investigación? 
¿Se incluye literatura sobre el enfoque de interculturalidad, aplicado al tema del estudio?
¿Indica el enfoque teórico, con sus respectivos autores, desde el cual se abordará la investigación?
¿Presenta claramente desde qué perspectiva(s) teórica(s) se abordará el problema de investigación? </t>
  </si>
  <si>
    <t>¿Se utiliza una metodología que respeta y promueve el diálogo entre culturas o poblaciones distintas?
¿Contiene el diseño claro y detallado del tipo de investigación de acuerdo con la metodología que se seguirá? 
¿Se precisa el enfoque (cuantitativo, cualitativo o mixto), el método (hermenéutico, inductivo, deductivo, entre otros), el nivel o alcance de la investigación (descriptivo, exploratorio, correlacional, explicativo), y horizonte de tiempo (longitudinal o transversal / transeccional)?                                                                     
¿Explica claramente cómo serán alcanzados los objetivos específicos? 
¿Define operacionalmente la(s) variable(s)? (Incluir matríz de operacionalización de variables o categorías)</t>
  </si>
  <si>
    <t>¿El proceso incluyen la participación de miembros de la comunidad? 
¿El proceso metodológico promueve, de alguna forma, el diálogo intercultural, ó condiciones más equilibradas de poder socio-político o económico entre los participantes, ó el empoderamiento de grupos o poblaciones no hegemónicas?
¿Las fases se encuentran relacionadas con el cumplimiento secuencial de los objetivos específicos en el cronograma? 
¿Explica clara y detalladamente el(los) procedimiento(s) de recolección de información que se seguirán para alcanzar los objetivos y responder la pregunta de investigación?  
¿Los métodos y técnicas de investigación son coherentes con los objetivos, el problema de investigación y el diseño metodológico del proyecto? 
 ¿Describe qué instrumentos está previsto utilizar para medir variables? 
¿Explica cuáles serán las fuentes de investigación y cómo se accederá a ellas? 
¿Describe estrategias para reducir sesgos?</t>
  </si>
  <si>
    <t xml:space="preserve">¿Se describe claramente la población a estudiar? 
¿Se establece claramente el tipo de muestreo conforme a la población objeto de estudio? 
¿Describe y justifica el tamaño muestral? 
¿Los criterios de inclusión recogen la diversidad cultural de la población del estudio?
¿Se establecen claramente los criterios de inclusión, exclusión, limitación, de la muestra? </t>
  </si>
  <si>
    <t xml:space="preserve">Tratándose de investigaciones cuantitativas, una hipótesis es una respuesta tentativa a la pregunta de investigación. Si la propuesta la contiene, ella debe resumir los componentes principales del estudio, particularmente las variables (predictora y de resultados) y proponer la base a partir de la cual se puede probar la significación estadística de los resultados. 
Si es investigación cualitativa, deben estar incluidas preguntas de investigación que se correspondan con los objetivos específicos.
</t>
  </si>
  <si>
    <t>¿En la propuesta se observan estrategias encaminadas a promover condiciones más equilibradas de poder socio-político ó económico entre los participantes, ó empoderar a los grupos o comunidades no hegemónicas?
¿Aborda temas significativos para las poblaciones involucradas?
¿Aporta, en alguna medida, a la transformación positiva de poblaciones indígenas, afrodescendientes, montubias o ancestrales, o a territorios en las que estas poblaciones se encuentren incluidas?</t>
  </si>
  <si>
    <t>¿Formúla claramente el propósito de la investigación el cual contribuye al reconocimiento y ejercicio efectivo de los derechos colectivos de alguna comunidad ancestral?
¿Está redactado con claridad y en infinitivo? 
¿Explica qué se pretende lograr o alcanzar y el para qué a a realizar la investigación? 
¿Está formulado en términos medibles? 
¿Es coherente con la pregunta de investigación?</t>
  </si>
  <si>
    <t xml:space="preserve">¿Incluye un análisis de la revisión de investigaciones relacionadas con el tema de investigación? 
¿Indica el enfoque teórico, con sus respectivos autores, desde el cual se abordará la investigación? 
Se hace referencia a la comunidad indígena, afrodescendiente, montubia u otra ancestral del Ecuador al que se dirige el proyecto.
¿Presenta claramente desde qué perspectiva(s) teórica(s) se abordará el problema de investigación? </t>
  </si>
  <si>
    <t>¿El proceso de ejecución del proyecto incluye la participación de miembros de la comunidad? 
¿Las fases se encuentran relacionadas con el cumplimiento secuencial de los objetivos específicos en el cronograma? 
¿Explica clara y detalladamente el(los) procedimiento(s) de recolección de información que se seguirán para alcanzar los objetivos y responder la pregunta de investigación?  
¿Los métodos y técnicas de investigación son coherentes con los objetivos, el problema de investigación y el diseño metodológico del proyecto? 
 ¿Describe qué instrumentos está previsto utilizar para medir variables? 
¿Explica cuáles serán las fuentes de investigación y cómo se accederá a ellas? 
¿Describe estrategias para reducir sesgos?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</si>
</sst>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C0A]dd\-mmm\-yy;@"/>
    <numFmt numFmtId="166" formatCode="0;[Red]0"/>
    <numFmt numFmtId="167" formatCode="0.00;[Red]0.00"/>
  </numFmts>
  <fonts count="12">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name val="Calibri"/>
      <family val="2"/>
      <scheme val="minor"/>
    </font>
    <font>
      <b/>
      <sz val="11"/>
      <name val="Calibri"/>
      <family val="2"/>
      <scheme val="minor"/>
    </font>
    <font>
      <sz val="11"/>
      <name val="Calibri"/>
      <family val="2"/>
      <scheme val="minor"/>
    </font>
    <font>
      <sz val="12"/>
      <color theme="1"/>
      <name val="Times New Roman"/>
      <family val="1"/>
    </font>
    <font>
      <sz val="11"/>
      <color rgb="FFFF0000"/>
      <name val="Calibri (Cuerpo)_x0000_"/>
    </font>
    <font>
      <b/>
      <sz val="11"/>
      <color rgb="FFFF0000"/>
      <name val="Calibri"/>
      <family val="2"/>
      <scheme val="minor"/>
    </font>
    <font>
      <sz val="11"/>
      <name val="Calibri (Cuerpo)_x0000_"/>
    </font>
  </fonts>
  <fills count="5">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7" tint="0.59999389629810485"/>
        <bgColor indexed="64"/>
      </patternFill>
    </fill>
  </fills>
  <borders count="37">
    <border>
      <left/>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164" fontId="1" fillId="0" borderId="0" applyFont="0" applyFill="0" applyBorder="0" applyAlignment="0" applyProtection="0"/>
  </cellStyleXfs>
  <cellXfs count="140">
    <xf numFmtId="0" fontId="0" fillId="0" borderId="0" xfId="0"/>
    <xf numFmtId="0" fontId="4" fillId="0" borderId="0" xfId="0" applyFont="1" applyAlignment="1">
      <alignment horizontal="center" vertical="center" wrapText="1"/>
    </xf>
    <xf numFmtId="0" fontId="4" fillId="0" borderId="0" xfId="0" applyFont="1" applyAlignment="1">
      <alignment horizontal="center" vertical="center"/>
    </xf>
    <xf numFmtId="0" fontId="2" fillId="3" borderId="1" xfId="0" applyFont="1" applyFill="1" applyBorder="1" applyAlignment="1">
      <alignment horizontal="left" vertical="center" wrapText="1"/>
    </xf>
    <xf numFmtId="0" fontId="4" fillId="0" borderId="0" xfId="0" applyFont="1" applyAlignment="1">
      <alignment vertical="center" wrapText="1"/>
    </xf>
    <xf numFmtId="0" fontId="6" fillId="0" borderId="0" xfId="0" applyFont="1" applyAlignment="1">
      <alignment vertical="center" wrapText="1"/>
    </xf>
    <xf numFmtId="0" fontId="2"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0" fontId="4" fillId="0" borderId="7" xfId="0" applyFont="1" applyBorder="1" applyAlignment="1">
      <alignment vertical="center" wrapText="1"/>
    </xf>
    <xf numFmtId="0" fontId="7" fillId="0" borderId="8" xfId="0" applyFont="1" applyBorder="1" applyAlignment="1">
      <alignment vertical="center" wrapText="1"/>
    </xf>
    <xf numFmtId="166" fontId="4" fillId="0" borderId="9" xfId="0" applyNumberFormat="1" applyFont="1" applyBorder="1" applyAlignment="1">
      <alignment horizontal="center" vertical="center"/>
    </xf>
    <xf numFmtId="167" fontId="4" fillId="0" borderId="9" xfId="0" applyNumberFormat="1" applyFont="1" applyBorder="1" applyAlignment="1">
      <alignment horizontal="center" vertical="center"/>
    </xf>
    <xf numFmtId="2" fontId="0" fillId="0" borderId="9" xfId="0" applyNumberFormat="1" applyBorder="1" applyAlignment="1">
      <alignment horizontal="center" vertical="center"/>
    </xf>
    <xf numFmtId="0" fontId="4" fillId="0" borderId="7" xfId="0" applyFont="1" applyBorder="1" applyAlignment="1">
      <alignment horizontal="left" vertical="center" wrapText="1"/>
    </xf>
    <xf numFmtId="0" fontId="0" fillId="0" borderId="8" xfId="0" applyFont="1" applyBorder="1" applyAlignment="1">
      <alignment horizontal="left" vertical="center" wrapText="1"/>
    </xf>
    <xf numFmtId="2" fontId="0" fillId="0" borderId="9" xfId="0" applyNumberFormat="1" applyFont="1" applyBorder="1" applyAlignment="1">
      <alignment horizontal="center" vertical="center"/>
    </xf>
    <xf numFmtId="0" fontId="0" fillId="0" borderId="10" xfId="0" applyFont="1" applyBorder="1" applyAlignment="1">
      <alignment vertical="center" wrapText="1"/>
    </xf>
    <xf numFmtId="0" fontId="0"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12" xfId="0" applyFont="1" applyBorder="1" applyAlignment="1">
      <alignment horizontal="left" vertical="center" wrapText="1"/>
    </xf>
    <xf numFmtId="2" fontId="0" fillId="0" borderId="14" xfId="0" applyNumberFormat="1" applyBorder="1" applyAlignment="1">
      <alignment horizontal="center" vertical="center"/>
    </xf>
    <xf numFmtId="0" fontId="0" fillId="0" borderId="15" xfId="0" applyFont="1" applyBorder="1" applyAlignment="1">
      <alignment vertical="center" wrapText="1"/>
    </xf>
    <xf numFmtId="0" fontId="4" fillId="0" borderId="16" xfId="0" applyFont="1" applyBorder="1" applyAlignment="1">
      <alignment vertical="center" wrapText="1"/>
    </xf>
    <xf numFmtId="0" fontId="0" fillId="0" borderId="17" xfId="0" applyFont="1" applyBorder="1" applyAlignment="1">
      <alignment vertical="center" wrapText="1"/>
    </xf>
    <xf numFmtId="166" fontId="4" fillId="0" borderId="14" xfId="0" applyNumberFormat="1" applyFont="1" applyBorder="1" applyAlignment="1">
      <alignment horizontal="center" vertical="center"/>
    </xf>
    <xf numFmtId="167" fontId="4" fillId="0" borderId="14" xfId="0" applyNumberFormat="1" applyFont="1" applyBorder="1" applyAlignment="1">
      <alignment horizontal="center" vertical="center"/>
    </xf>
    <xf numFmtId="0" fontId="0" fillId="0" borderId="18" xfId="0" applyFont="1" applyBorder="1"/>
    <xf numFmtId="0" fontId="0" fillId="0" borderId="19" xfId="0" applyFont="1" applyBorder="1" applyAlignment="1">
      <alignment vertical="center" wrapText="1"/>
    </xf>
    <xf numFmtId="0" fontId="0" fillId="0" borderId="5" xfId="0" applyFont="1" applyBorder="1" applyAlignment="1">
      <alignment vertical="center" wrapText="1"/>
    </xf>
    <xf numFmtId="0" fontId="0" fillId="0" borderId="21" xfId="0" applyFont="1" applyBorder="1" applyAlignment="1">
      <alignment vertical="center" wrapText="1"/>
    </xf>
    <xf numFmtId="0" fontId="7" fillId="0" borderId="22" xfId="0" applyFont="1" applyBorder="1" applyAlignment="1">
      <alignment vertical="center" wrapText="1"/>
    </xf>
    <xf numFmtId="0" fontId="0" fillId="0" borderId="24" xfId="0" applyFont="1" applyBorder="1" applyAlignment="1">
      <alignment horizontal="left" vertical="center" wrapText="1"/>
    </xf>
    <xf numFmtId="0" fontId="4" fillId="0" borderId="18" xfId="0" applyFont="1" applyBorder="1"/>
    <xf numFmtId="167" fontId="0" fillId="0" borderId="2" xfId="0" applyNumberFormat="1" applyBorder="1" applyAlignment="1">
      <alignment horizontal="center" vertical="center"/>
    </xf>
    <xf numFmtId="0" fontId="0" fillId="0" borderId="20" xfId="0" applyFont="1" applyBorder="1" applyAlignment="1">
      <alignment horizontal="left" vertical="center" wrapText="1"/>
    </xf>
    <xf numFmtId="0" fontId="7" fillId="0" borderId="5" xfId="0" applyFont="1" applyBorder="1" applyAlignment="1">
      <alignment vertical="center" wrapText="1"/>
    </xf>
    <xf numFmtId="0" fontId="0" fillId="0" borderId="8" xfId="0" applyFont="1" applyBorder="1" applyAlignment="1">
      <alignment vertical="center" wrapText="1"/>
    </xf>
    <xf numFmtId="0" fontId="4" fillId="0" borderId="9" xfId="0" applyFont="1" applyBorder="1" applyAlignment="1">
      <alignment horizontal="center" vertical="center"/>
    </xf>
    <xf numFmtId="0" fontId="0" fillId="0" borderId="10" xfId="0" applyFont="1" applyBorder="1"/>
    <xf numFmtId="166" fontId="4" fillId="0" borderId="9" xfId="1" applyNumberFormat="1" applyFont="1" applyBorder="1" applyAlignment="1">
      <alignment horizontal="center" vertical="center"/>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0" xfId="0" applyBorder="1"/>
    <xf numFmtId="0" fontId="4" fillId="0" borderId="0" xfId="0" applyFont="1"/>
    <xf numFmtId="0" fontId="4" fillId="0" borderId="0" xfId="0" applyFont="1" applyBorder="1" applyAlignment="1"/>
    <xf numFmtId="0" fontId="4" fillId="0" borderId="0" xfId="0" applyFont="1" applyAlignment="1">
      <alignment horizontal="left" vertical="center"/>
    </xf>
    <xf numFmtId="0" fontId="4" fillId="0" borderId="0" xfId="0" applyFont="1" applyBorder="1"/>
    <xf numFmtId="0" fontId="4" fillId="0" borderId="0" xfId="0" applyFont="1" applyAlignment="1"/>
    <xf numFmtId="0" fontId="4" fillId="0" borderId="0" xfId="0" applyFont="1" applyAlignment="1">
      <alignment horizontal="left" vertical="center" wrapText="1"/>
    </xf>
    <xf numFmtId="0" fontId="0" fillId="0" borderId="0" xfId="0" applyAlignment="1">
      <alignment vertical="center" wrapText="1"/>
    </xf>
    <xf numFmtId="0" fontId="8" fillId="0" borderId="0" xfId="0" applyFont="1" applyAlignment="1">
      <alignment horizontal="right" vertical="center"/>
    </xf>
    <xf numFmtId="0" fontId="0" fillId="0" borderId="20" xfId="0" applyFont="1" applyBorder="1" applyAlignment="1">
      <alignment vertical="center" wrapText="1"/>
    </xf>
    <xf numFmtId="16" fontId="0" fillId="0" borderId="0" xfId="0" applyNumberFormat="1"/>
    <xf numFmtId="0" fontId="0" fillId="0" borderId="0" xfId="0" applyFill="1"/>
    <xf numFmtId="167" fontId="4" fillId="0" borderId="2" xfId="0" applyNumberFormat="1" applyFont="1" applyFill="1" applyBorder="1" applyAlignment="1">
      <alignment horizontal="center" vertical="center"/>
    </xf>
    <xf numFmtId="167" fontId="4" fillId="0" borderId="23" xfId="0" applyNumberFormat="1" applyFont="1" applyFill="1" applyBorder="1" applyAlignment="1">
      <alignment horizontal="center" vertical="center"/>
    </xf>
    <xf numFmtId="167" fontId="4" fillId="0" borderId="13" xfId="0" applyNumberFormat="1" applyFont="1" applyFill="1" applyBorder="1" applyAlignment="1">
      <alignment horizontal="center" vertical="center"/>
    </xf>
    <xf numFmtId="167" fontId="0" fillId="0" borderId="9" xfId="0" applyNumberForma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wrapText="1"/>
    </xf>
    <xf numFmtId="0" fontId="3" fillId="0" borderId="8" xfId="0" applyFont="1" applyBorder="1" applyAlignment="1">
      <alignment vertical="center" wrapText="1"/>
    </xf>
    <xf numFmtId="0" fontId="10" fillId="0" borderId="7" xfId="0" applyFont="1" applyBorder="1" applyAlignment="1">
      <alignment vertical="center" wrapText="1"/>
    </xf>
    <xf numFmtId="166" fontId="10" fillId="0" borderId="14" xfId="0" applyNumberFormat="1" applyFont="1" applyBorder="1" applyAlignment="1">
      <alignment horizontal="center" vertical="center"/>
    </xf>
    <xf numFmtId="166" fontId="10" fillId="0" borderId="13" xfId="0" applyNumberFormat="1" applyFont="1" applyBorder="1" applyAlignment="1">
      <alignment horizontal="center" vertical="center"/>
    </xf>
    <xf numFmtId="166" fontId="3" fillId="0" borderId="2" xfId="0" applyNumberFormat="1" applyFont="1" applyBorder="1" applyAlignment="1">
      <alignment horizontal="center" vertical="center"/>
    </xf>
    <xf numFmtId="166" fontId="3" fillId="0" borderId="23" xfId="0" applyNumberFormat="1" applyFont="1" applyBorder="1" applyAlignment="1">
      <alignment horizontal="center" vertical="center"/>
    </xf>
    <xf numFmtId="166" fontId="10" fillId="0" borderId="9" xfId="0" applyNumberFormat="1" applyFont="1" applyBorder="1" applyAlignment="1">
      <alignment horizontal="center" vertical="center"/>
    </xf>
    <xf numFmtId="166" fontId="4" fillId="0" borderId="28" xfId="0" applyNumberFormat="1" applyFont="1" applyBorder="1" applyAlignment="1">
      <alignment horizontal="center" vertical="center"/>
    </xf>
    <xf numFmtId="2" fontId="0" fillId="0" borderId="28" xfId="0" applyNumberFormat="1" applyBorder="1" applyAlignment="1">
      <alignment horizontal="center" vertical="center"/>
    </xf>
    <xf numFmtId="0" fontId="0" fillId="0" borderId="29" xfId="0" applyFont="1" applyBorder="1" applyAlignment="1">
      <alignment vertical="center" wrapText="1"/>
    </xf>
    <xf numFmtId="0" fontId="4" fillId="0" borderId="30" xfId="0" applyFont="1" applyBorder="1" applyAlignment="1">
      <alignment horizontal="left" vertical="center" wrapText="1"/>
    </xf>
    <xf numFmtId="2" fontId="0" fillId="0" borderId="2" xfId="0" applyNumberFormat="1" applyBorder="1" applyAlignment="1">
      <alignment horizontal="center" vertical="center"/>
    </xf>
    <xf numFmtId="0" fontId="2" fillId="3" borderId="32" xfId="0" applyFont="1" applyFill="1" applyBorder="1" applyAlignment="1">
      <alignment horizontal="center" vertical="center" wrapText="1"/>
    </xf>
    <xf numFmtId="0" fontId="2" fillId="3" borderId="32" xfId="0" applyFont="1" applyFill="1" applyBorder="1" applyAlignment="1">
      <alignment horizontal="center" vertical="center"/>
    </xf>
    <xf numFmtId="2" fontId="0" fillId="0" borderId="31" xfId="0" applyNumberFormat="1" applyBorder="1" applyAlignment="1">
      <alignment horizontal="center" vertical="center"/>
    </xf>
    <xf numFmtId="0" fontId="0" fillId="0" borderId="34" xfId="0" applyFont="1" applyBorder="1" applyAlignment="1">
      <alignment vertical="center" wrapText="1"/>
    </xf>
    <xf numFmtId="2" fontId="0" fillId="0" borderId="33" xfId="0" applyNumberFormat="1" applyBorder="1" applyAlignment="1">
      <alignment horizontal="center" vertical="center"/>
    </xf>
    <xf numFmtId="0" fontId="0" fillId="0" borderId="36" xfId="0" applyFont="1" applyBorder="1" applyAlignment="1">
      <alignment vertical="center" wrapText="1"/>
    </xf>
    <xf numFmtId="167" fontId="4" fillId="4" borderId="28" xfId="0" applyNumberFormat="1" applyFont="1" applyFill="1" applyBorder="1" applyAlignment="1">
      <alignment horizontal="center" vertical="center"/>
    </xf>
    <xf numFmtId="167" fontId="4" fillId="4" borderId="9" xfId="0" applyNumberFormat="1" applyFont="1" applyFill="1" applyBorder="1" applyAlignment="1">
      <alignment horizontal="center" vertical="center"/>
    </xf>
    <xf numFmtId="167" fontId="4" fillId="4" borderId="33" xfId="0" applyNumberFormat="1" applyFont="1" applyFill="1" applyBorder="1" applyAlignment="1">
      <alignment horizontal="center" vertical="center"/>
    </xf>
    <xf numFmtId="167" fontId="4" fillId="4" borderId="23" xfId="0" applyNumberFormat="1" applyFont="1" applyFill="1" applyBorder="1" applyAlignment="1">
      <alignment horizontal="center" vertical="center"/>
    </xf>
    <xf numFmtId="167" fontId="4" fillId="4" borderId="14" xfId="0" applyNumberFormat="1" applyFont="1" applyFill="1" applyBorder="1" applyAlignment="1">
      <alignment horizontal="center" vertical="center"/>
    </xf>
    <xf numFmtId="167" fontId="0" fillId="4" borderId="2" xfId="0" applyNumberFormat="1" applyFill="1" applyBorder="1" applyAlignment="1">
      <alignment horizontal="center" vertical="center"/>
    </xf>
    <xf numFmtId="167" fontId="0" fillId="4" borderId="9" xfId="0" applyNumberFormat="1" applyFill="1" applyBorder="1" applyAlignment="1">
      <alignment horizontal="center" vertical="center"/>
    </xf>
    <xf numFmtId="166" fontId="6" fillId="0" borderId="9" xfId="0" applyNumberFormat="1" applyFont="1" applyBorder="1" applyAlignment="1">
      <alignment horizontal="center" vertical="center"/>
    </xf>
    <xf numFmtId="167" fontId="4" fillId="4" borderId="31" xfId="0" applyNumberFormat="1" applyFont="1" applyFill="1" applyBorder="1" applyAlignment="1">
      <alignment horizontal="center" vertical="center"/>
    </xf>
    <xf numFmtId="0" fontId="4" fillId="0" borderId="26" xfId="0" applyFont="1" applyBorder="1" applyAlignment="1">
      <alignment vertical="center" wrapText="1"/>
    </xf>
    <xf numFmtId="167" fontId="0" fillId="4" borderId="28" xfId="0" applyNumberFormat="1" applyFill="1" applyBorder="1" applyAlignment="1">
      <alignment horizontal="center" vertical="center"/>
    </xf>
    <xf numFmtId="167" fontId="4" fillId="4" borderId="2" xfId="0" applyNumberFormat="1" applyFont="1" applyFill="1" applyBorder="1" applyAlignment="1">
      <alignment horizontal="center" vertical="center"/>
    </xf>
    <xf numFmtId="0" fontId="7" fillId="0" borderId="2" xfId="0" applyFont="1" applyBorder="1" applyAlignment="1">
      <alignment vertical="center" wrapText="1"/>
    </xf>
    <xf numFmtId="167" fontId="0" fillId="4" borderId="23" xfId="0" applyNumberFormat="1" applyFill="1" applyBorder="1" applyAlignment="1">
      <alignment horizontal="center" vertical="center"/>
    </xf>
    <xf numFmtId="2" fontId="0" fillId="0" borderId="23" xfId="0" applyNumberFormat="1" applyBorder="1" applyAlignment="1">
      <alignment horizontal="center" vertical="center"/>
    </xf>
    <xf numFmtId="0" fontId="0" fillId="0" borderId="36" xfId="0" applyFont="1" applyBorder="1" applyAlignment="1">
      <alignment horizontal="left" vertical="center" wrapText="1"/>
    </xf>
    <xf numFmtId="0" fontId="4" fillId="0" borderId="10" xfId="0" applyFont="1" applyBorder="1"/>
    <xf numFmtId="166" fontId="7" fillId="0" borderId="33" xfId="0" applyNumberFormat="1" applyFont="1" applyBorder="1" applyAlignment="1">
      <alignment horizontal="center" vertical="center"/>
    </xf>
    <xf numFmtId="166" fontId="7" fillId="0" borderId="23" xfId="0" applyNumberFormat="1" applyFont="1" applyBorder="1" applyAlignment="1">
      <alignment horizontal="center" vertical="center"/>
    </xf>
    <xf numFmtId="166" fontId="6" fillId="0" borderId="33" xfId="0" applyNumberFormat="1" applyFont="1" applyBorder="1" applyAlignment="1">
      <alignment horizontal="center" vertical="center"/>
    </xf>
    <xf numFmtId="166" fontId="6" fillId="0" borderId="31" xfId="0" applyNumberFormat="1" applyFont="1" applyBorder="1" applyAlignment="1">
      <alignment horizontal="center" vertical="center"/>
    </xf>
    <xf numFmtId="166" fontId="6" fillId="0" borderId="28" xfId="0" applyNumberFormat="1" applyFont="1" applyBorder="1" applyAlignment="1">
      <alignment horizontal="center" vertical="center"/>
    </xf>
    <xf numFmtId="167" fontId="4" fillId="2" borderId="9" xfId="0" applyNumberFormat="1" applyFont="1" applyFill="1" applyBorder="1" applyAlignment="1">
      <alignment horizontal="center" vertical="center"/>
    </xf>
    <xf numFmtId="0" fontId="6" fillId="0" borderId="26" xfId="0" applyFont="1" applyBorder="1" applyAlignment="1">
      <alignment vertical="center" wrapText="1"/>
    </xf>
    <xf numFmtId="0" fontId="7" fillId="0" borderId="27" xfId="0" applyFont="1" applyBorder="1" applyAlignment="1">
      <alignment vertical="center" wrapText="1"/>
    </xf>
    <xf numFmtId="0" fontId="6" fillId="0" borderId="7" xfId="0" applyFont="1" applyBorder="1" applyAlignment="1">
      <alignment vertical="center" wrapText="1"/>
    </xf>
    <xf numFmtId="0" fontId="7" fillId="0" borderId="8" xfId="0" applyFont="1" applyBorder="1" applyAlignment="1">
      <alignment horizontal="left" vertical="center" wrapText="1"/>
    </xf>
    <xf numFmtId="0" fontId="7" fillId="0" borderId="8" xfId="0" applyFont="1" applyFill="1" applyBorder="1" applyAlignment="1">
      <alignment vertical="center" wrapText="1"/>
    </xf>
    <xf numFmtId="0" fontId="7" fillId="0" borderId="35" xfId="0" applyFont="1" applyBorder="1" applyAlignment="1">
      <alignment vertical="center" wrapText="1"/>
    </xf>
    <xf numFmtId="0" fontId="7" fillId="0" borderId="31" xfId="0" applyFont="1" applyBorder="1" applyAlignment="1">
      <alignment horizontal="left" vertical="center" wrapText="1"/>
    </xf>
    <xf numFmtId="0" fontId="7" fillId="0" borderId="9" xfId="0" applyFont="1" applyBorder="1" applyAlignment="1">
      <alignment vertical="center" wrapText="1"/>
    </xf>
    <xf numFmtId="0" fontId="7" fillId="0" borderId="33" xfId="0" applyFont="1" applyBorder="1" applyAlignment="1">
      <alignment vertical="center" wrapText="1"/>
    </xf>
    <xf numFmtId="0" fontId="7" fillId="0" borderId="23" xfId="0" applyFont="1" applyBorder="1" applyAlignment="1">
      <alignment vertical="center" wrapText="1"/>
    </xf>
    <xf numFmtId="167" fontId="4" fillId="4" borderId="13" xfId="0" applyNumberFormat="1" applyFont="1" applyFill="1" applyBorder="1" applyAlignment="1">
      <alignment horizontal="center" vertical="center"/>
    </xf>
    <xf numFmtId="0" fontId="0" fillId="0" borderId="18" xfId="0" applyFont="1" applyBorder="1" applyAlignment="1">
      <alignment vertical="center" wrapText="1"/>
    </xf>
    <xf numFmtId="167" fontId="0" fillId="4" borderId="14" xfId="0" applyNumberFormat="1" applyFill="1" applyBorder="1" applyAlignment="1">
      <alignment horizontal="center" vertical="center"/>
    </xf>
    <xf numFmtId="0" fontId="0" fillId="0" borderId="18" xfId="0" applyFont="1" applyBorder="1" applyAlignment="1">
      <alignment horizontal="left" vertical="center" wrapText="1"/>
    </xf>
    <xf numFmtId="166" fontId="7" fillId="0" borderId="14" xfId="0" applyNumberFormat="1" applyFont="1" applyBorder="1" applyAlignment="1">
      <alignment horizontal="center" vertical="center"/>
    </xf>
    <xf numFmtId="166" fontId="6" fillId="0" borderId="13" xfId="0" applyNumberFormat="1" applyFont="1" applyBorder="1" applyAlignment="1">
      <alignment horizontal="center" vertical="center"/>
    </xf>
    <xf numFmtId="166" fontId="7" fillId="0" borderId="2" xfId="0" applyNumberFormat="1" applyFont="1" applyBorder="1" applyAlignment="1">
      <alignment horizontal="center" vertical="center"/>
    </xf>
    <xf numFmtId="0" fontId="6" fillId="0" borderId="9" xfId="0" applyFont="1" applyBorder="1" applyAlignment="1">
      <alignment horizontal="center" vertical="center"/>
    </xf>
    <xf numFmtId="166" fontId="6" fillId="0" borderId="9" xfId="1" applyNumberFormat="1" applyFont="1" applyBorder="1" applyAlignment="1">
      <alignment horizontal="center" vertical="center"/>
    </xf>
    <xf numFmtId="0" fontId="6" fillId="0" borderId="7" xfId="0" applyFont="1" applyBorder="1" applyAlignment="1">
      <alignment horizontal="lef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21" xfId="0" applyFont="1" applyBorder="1" applyAlignment="1">
      <alignment vertical="center" wrapText="1"/>
    </xf>
    <xf numFmtId="0" fontId="6"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vertical="center" wrapText="1"/>
    </xf>
    <xf numFmtId="0" fontId="7" fillId="0" borderId="19" xfId="0" applyFont="1" applyBorder="1" applyAlignment="1">
      <alignment vertical="center" wrapText="1"/>
    </xf>
    <xf numFmtId="0" fontId="6" fillId="0" borderId="33" xfId="0" applyFont="1" applyBorder="1" applyAlignment="1">
      <alignment horizontal="left" vertical="center" wrapText="1"/>
    </xf>
    <xf numFmtId="0" fontId="7" fillId="0" borderId="33" xfId="0" applyFont="1" applyBorder="1" applyAlignment="1">
      <alignment horizontal="left" vertical="center" wrapText="1"/>
    </xf>
    <xf numFmtId="0" fontId="4" fillId="0" borderId="0" xfId="0" applyFont="1" applyAlignment="1">
      <alignment horizontal="center" vertical="center" wrapText="1"/>
    </xf>
    <xf numFmtId="0" fontId="5" fillId="2" borderId="0" xfId="0" applyFont="1" applyFill="1" applyAlignment="1">
      <alignment horizontal="center"/>
    </xf>
    <xf numFmtId="0" fontId="4"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165" fontId="6" fillId="0" borderId="3" xfId="0" applyNumberFormat="1" applyFont="1" applyFill="1" applyBorder="1" applyAlignment="1">
      <alignment horizontal="left" vertical="center" wrapText="1"/>
    </xf>
    <xf numFmtId="165" fontId="6" fillId="0" borderId="4" xfId="0" applyNumberFormat="1" applyFont="1" applyFill="1" applyBorder="1" applyAlignment="1">
      <alignment horizontal="left" vertical="center" wrapText="1"/>
    </xf>
    <xf numFmtId="165" fontId="6" fillId="0" borderId="5" xfId="0" applyNumberFormat="1" applyFont="1" applyFill="1" applyBorder="1" applyAlignment="1">
      <alignment horizontal="left" vertical="center" wrapText="1"/>
    </xf>
  </cellXfs>
  <cellStyles count="2">
    <cellStyle name="Millares" xfId="1" builtinId="3"/>
    <cellStyle name="Normal" xfId="0" builtinId="0"/>
  </cellStyles>
  <dxfs count="62">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6</xdr:col>
      <xdr:colOff>2202588</xdr:colOff>
      <xdr:row>0</xdr:row>
      <xdr:rowOff>153195</xdr:rowOff>
    </xdr:from>
    <xdr:to>
      <xdr:col>6</xdr:col>
      <xdr:colOff>3810000</xdr:colOff>
      <xdr:row>5</xdr:row>
      <xdr:rowOff>96636</xdr:rowOff>
    </xdr:to>
    <xdr:pic>
      <xdr:nvPicPr>
        <xdr:cNvPr id="4" name="Imagen 8">
          <a:extLst>
            <a:ext uri="{FF2B5EF4-FFF2-40B4-BE49-F238E27FC236}">
              <a16:creationId xmlns:a16="http://schemas.microsoft.com/office/drawing/2014/main" id="{1BE11E1C-7C48-4BCE-AE94-45271359ED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04126" y="153195"/>
          <a:ext cx="1607412" cy="920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764</xdr:colOff>
      <xdr:row>0</xdr:row>
      <xdr:rowOff>12212</xdr:rowOff>
    </xdr:from>
    <xdr:to>
      <xdr:col>2</xdr:col>
      <xdr:colOff>943224</xdr:colOff>
      <xdr:row>6</xdr:row>
      <xdr:rowOff>24423</xdr:rowOff>
    </xdr:to>
    <xdr:pic>
      <xdr:nvPicPr>
        <xdr:cNvPr id="5" name="Imagen 4">
          <a:extLst>
            <a:ext uri="{FF2B5EF4-FFF2-40B4-BE49-F238E27FC236}">
              <a16:creationId xmlns:a16="http://schemas.microsoft.com/office/drawing/2014/main" id="{FEAFD6BD-D38A-41E1-A469-6F726F96754F}"/>
            </a:ext>
          </a:extLst>
        </xdr:cNvPr>
        <xdr:cNvPicPr>
          <a:picLocks noChangeAspect="1"/>
        </xdr:cNvPicPr>
      </xdr:nvPicPr>
      <xdr:blipFill>
        <a:blip xmlns:r="http://schemas.openxmlformats.org/officeDocument/2006/relationships" r:embed="rId2"/>
        <a:stretch>
          <a:fillRect/>
        </a:stretch>
      </xdr:blipFill>
      <xdr:spPr>
        <a:xfrm>
          <a:off x="98456" y="12212"/>
          <a:ext cx="2224672" cy="1184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2211916</xdr:colOff>
      <xdr:row>0</xdr:row>
      <xdr:rowOff>175683</xdr:rowOff>
    </xdr:from>
    <xdr:to>
      <xdr:col>6</xdr:col>
      <xdr:colOff>3745440</xdr:colOff>
      <xdr:row>5</xdr:row>
      <xdr:rowOff>78927</xdr:rowOff>
    </xdr:to>
    <xdr:pic>
      <xdr:nvPicPr>
        <xdr:cNvPr id="3" name="Imagen 8">
          <a:extLst>
            <a:ext uri="{FF2B5EF4-FFF2-40B4-BE49-F238E27FC236}">
              <a16:creationId xmlns:a16="http://schemas.microsoft.com/office/drawing/2014/main" id="{1D584E40-B80D-0D4F-9370-C696BA5B7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93916" y="175683"/>
          <a:ext cx="1533524" cy="866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52916</xdr:colOff>
      <xdr:row>0</xdr:row>
      <xdr:rowOff>0</xdr:rowOff>
    </xdr:from>
    <xdr:to>
      <xdr:col>2</xdr:col>
      <xdr:colOff>810952</xdr:colOff>
      <xdr:row>5</xdr:row>
      <xdr:rowOff>169333</xdr:rowOff>
    </xdr:to>
    <xdr:pic>
      <xdr:nvPicPr>
        <xdr:cNvPr id="5" name="Imagen 4">
          <a:extLst>
            <a:ext uri="{FF2B5EF4-FFF2-40B4-BE49-F238E27FC236}">
              <a16:creationId xmlns:a16="http://schemas.microsoft.com/office/drawing/2014/main" id="{B6CC85E3-8054-4652-B56B-F20F22D7B620}"/>
            </a:ext>
          </a:extLst>
        </xdr:cNvPr>
        <xdr:cNvPicPr>
          <a:picLocks noChangeAspect="1"/>
        </xdr:cNvPicPr>
      </xdr:nvPicPr>
      <xdr:blipFill>
        <a:blip xmlns:r="http://schemas.openxmlformats.org/officeDocument/2006/relationships" r:embed="rId2"/>
        <a:stretch>
          <a:fillRect/>
        </a:stretch>
      </xdr:blipFill>
      <xdr:spPr>
        <a:xfrm>
          <a:off x="52916" y="0"/>
          <a:ext cx="2189341" cy="1132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2144710</xdr:colOff>
      <xdr:row>0</xdr:row>
      <xdr:rowOff>121239</xdr:rowOff>
    </xdr:from>
    <xdr:to>
      <xdr:col>6</xdr:col>
      <xdr:colOff>3660728</xdr:colOff>
      <xdr:row>5</xdr:row>
      <xdr:rowOff>9720</xdr:rowOff>
    </xdr:to>
    <xdr:pic>
      <xdr:nvPicPr>
        <xdr:cNvPr id="3" name="Imagen 8">
          <a:extLst>
            <a:ext uri="{FF2B5EF4-FFF2-40B4-BE49-F238E27FC236}">
              <a16:creationId xmlns:a16="http://schemas.microsoft.com/office/drawing/2014/main" id="{03237955-B5CE-514C-B1F3-2F093E257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2822" y="121239"/>
          <a:ext cx="1516018" cy="87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77755</xdr:colOff>
      <xdr:row>0</xdr:row>
      <xdr:rowOff>19439</xdr:rowOff>
    </xdr:from>
    <xdr:to>
      <xdr:col>2</xdr:col>
      <xdr:colOff>742698</xdr:colOff>
      <xdr:row>5</xdr:row>
      <xdr:rowOff>106914</xdr:rowOff>
    </xdr:to>
    <xdr:pic>
      <xdr:nvPicPr>
        <xdr:cNvPr id="5" name="Imagen 4">
          <a:extLst>
            <a:ext uri="{FF2B5EF4-FFF2-40B4-BE49-F238E27FC236}">
              <a16:creationId xmlns:a16="http://schemas.microsoft.com/office/drawing/2014/main" id="{1B124CBD-0C4E-49BE-98AD-B7EEB867B93C}"/>
            </a:ext>
          </a:extLst>
        </xdr:cNvPr>
        <xdr:cNvPicPr>
          <a:picLocks noChangeAspect="1"/>
        </xdr:cNvPicPr>
      </xdr:nvPicPr>
      <xdr:blipFill>
        <a:blip xmlns:r="http://schemas.openxmlformats.org/officeDocument/2006/relationships" r:embed="rId2"/>
        <a:stretch>
          <a:fillRect/>
        </a:stretch>
      </xdr:blipFill>
      <xdr:spPr>
        <a:xfrm>
          <a:off x="77755" y="19439"/>
          <a:ext cx="2015938" cy="10691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247650</xdr:colOff>
      <xdr:row>1</xdr:row>
      <xdr:rowOff>47626</xdr:rowOff>
    </xdr:from>
    <xdr:to>
      <xdr:col>2</xdr:col>
      <xdr:colOff>682844</xdr:colOff>
      <xdr:row>4</xdr:row>
      <xdr:rowOff>126070</xdr:rowOff>
    </xdr:to>
    <xdr:pic>
      <xdr:nvPicPr>
        <xdr:cNvPr id="2" name="Imagen 1">
          <a:extLst>
            <a:ext uri="{FF2B5EF4-FFF2-40B4-BE49-F238E27FC236}">
              <a16:creationId xmlns:a16="http://schemas.microsoft.com/office/drawing/2014/main" id="{4833B547-2D40-924A-868B-5A7067F476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8462"/>
        <a:stretch/>
      </xdr:blipFill>
      <xdr:spPr>
        <a:xfrm>
          <a:off x="361950" y="238126"/>
          <a:ext cx="1743294" cy="662644"/>
        </a:xfrm>
        <a:prstGeom prst="rect">
          <a:avLst/>
        </a:prstGeom>
      </xdr:spPr>
    </xdr:pic>
    <xdr:clientData/>
  </xdr:twoCellAnchor>
  <xdr:twoCellAnchor>
    <xdr:from>
      <xdr:col>4</xdr:col>
      <xdr:colOff>581025</xdr:colOff>
      <xdr:row>0</xdr:row>
      <xdr:rowOff>133350</xdr:rowOff>
    </xdr:from>
    <xdr:to>
      <xdr:col>6</xdr:col>
      <xdr:colOff>200025</xdr:colOff>
      <xdr:row>4</xdr:row>
      <xdr:rowOff>161925</xdr:rowOff>
    </xdr:to>
    <xdr:pic>
      <xdr:nvPicPr>
        <xdr:cNvPr id="3" name="Imagen 8">
          <a:extLst>
            <a:ext uri="{FF2B5EF4-FFF2-40B4-BE49-F238E27FC236}">
              <a16:creationId xmlns:a16="http://schemas.microsoft.com/office/drawing/2014/main" id="{2DF3C843-D498-B642-8F52-45144716C6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5125" y="133350"/>
          <a:ext cx="1676400" cy="80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J37"/>
  <sheetViews>
    <sheetView tabSelected="1" topLeftCell="A28" zoomScale="89" zoomScaleNormal="89" workbookViewId="0">
      <selection activeCell="B30" sqref="B30"/>
    </sheetView>
  </sheetViews>
  <sheetFormatPr baseColWidth="10" defaultRowHeight="15"/>
  <cols>
    <col min="1" max="1" width="1.42578125" customWidth="1"/>
    <col min="2" max="2" width="19.28515625" style="49" customWidth="1"/>
    <col min="3" max="3" width="66.5703125" style="49" customWidth="1"/>
    <col min="4" max="4" width="11.85546875" customWidth="1"/>
    <col min="5" max="5" width="12.85546875" customWidth="1"/>
    <col min="6" max="6" width="14.140625" customWidth="1"/>
    <col min="7" max="7" width="58.140625" bestFit="1" customWidth="1"/>
  </cols>
  <sheetData>
    <row r="5" spans="2:7" ht="15.75">
      <c r="E5" s="50"/>
    </row>
    <row r="8" spans="2:7" ht="18.75">
      <c r="B8" s="131" t="s">
        <v>25</v>
      </c>
      <c r="C8" s="131"/>
      <c r="D8" s="131"/>
      <c r="E8" s="131"/>
      <c r="F8" s="131"/>
      <c r="G8" s="131"/>
    </row>
    <row r="9" spans="2:7" ht="15.75" thickBot="1">
      <c r="B9" s="1"/>
      <c r="C9" s="1"/>
      <c r="D9" s="2"/>
      <c r="E9" s="2"/>
      <c r="F9" s="2"/>
      <c r="G9" s="2"/>
    </row>
    <row r="10" spans="2:7" ht="47.25" customHeight="1" thickBot="1">
      <c r="B10" s="3" t="s">
        <v>0</v>
      </c>
      <c r="C10" s="132"/>
      <c r="D10" s="133"/>
      <c r="E10" s="133"/>
      <c r="F10" s="133"/>
      <c r="G10" s="133"/>
    </row>
    <row r="11" spans="2:7" ht="51.75" customHeight="1" thickBot="1">
      <c r="B11" s="3" t="s">
        <v>1</v>
      </c>
      <c r="C11" s="132"/>
      <c r="D11" s="133"/>
      <c r="E11" s="133"/>
      <c r="F11" s="133"/>
      <c r="G11" s="133"/>
    </row>
    <row r="12" spans="2:7" ht="26.25" customHeight="1" thickBot="1">
      <c r="B12" s="3" t="s">
        <v>2</v>
      </c>
      <c r="C12" s="134"/>
      <c r="D12" s="135"/>
      <c r="E12" s="135"/>
      <c r="F12" s="135"/>
      <c r="G12" s="136"/>
    </row>
    <row r="13" spans="2:7" ht="21.75" customHeight="1" thickBot="1">
      <c r="B13" s="3" t="s">
        <v>3</v>
      </c>
      <c r="C13" s="137"/>
      <c r="D13" s="138"/>
      <c r="E13" s="138"/>
      <c r="F13" s="138"/>
      <c r="G13" s="139"/>
    </row>
    <row r="14" spans="2:7" ht="15.75" thickBot="1">
      <c r="B14" s="4"/>
      <c r="C14" s="4"/>
      <c r="D14" s="4"/>
      <c r="E14" s="5"/>
      <c r="F14" s="5"/>
      <c r="G14" s="4"/>
    </row>
    <row r="15" spans="2:7" ht="51.75" customHeight="1" thickBot="1">
      <c r="B15" s="72" t="s">
        <v>26</v>
      </c>
      <c r="C15" s="72" t="s">
        <v>4</v>
      </c>
      <c r="D15" s="73" t="s">
        <v>5</v>
      </c>
      <c r="E15" s="72" t="s">
        <v>6</v>
      </c>
      <c r="F15" s="72" t="s">
        <v>7</v>
      </c>
      <c r="G15" s="72" t="s">
        <v>24</v>
      </c>
    </row>
    <row r="16" spans="2:7" ht="153" customHeight="1" thickBot="1">
      <c r="B16" s="101" t="s">
        <v>27</v>
      </c>
      <c r="C16" s="102" t="s">
        <v>54</v>
      </c>
      <c r="D16" s="67">
        <v>15</v>
      </c>
      <c r="E16" s="78"/>
      <c r="F16" s="68">
        <f>E16</f>
        <v>0</v>
      </c>
      <c r="G16" s="69"/>
    </row>
    <row r="17" spans="2:10" ht="102.95" customHeight="1" thickBot="1">
      <c r="B17" s="103" t="s">
        <v>28</v>
      </c>
      <c r="C17" s="9" t="s">
        <v>49</v>
      </c>
      <c r="D17" s="10">
        <v>10</v>
      </c>
      <c r="E17" s="79"/>
      <c r="F17" s="68">
        <f t="shared" ref="F17:F19" si="0">E17</f>
        <v>0</v>
      </c>
      <c r="G17" s="16"/>
    </row>
    <row r="18" spans="2:10" ht="111" customHeight="1" thickBot="1">
      <c r="B18" s="103" t="s">
        <v>8</v>
      </c>
      <c r="C18" s="9" t="s">
        <v>55</v>
      </c>
      <c r="D18" s="10">
        <v>5</v>
      </c>
      <c r="E18" s="79"/>
      <c r="F18" s="68">
        <f t="shared" si="0"/>
        <v>0</v>
      </c>
      <c r="G18" s="16"/>
    </row>
    <row r="19" spans="2:10" ht="150.75" thickBot="1">
      <c r="B19" s="13" t="s">
        <v>9</v>
      </c>
      <c r="C19" s="104" t="s">
        <v>56</v>
      </c>
      <c r="D19" s="10">
        <v>10</v>
      </c>
      <c r="E19" s="79"/>
      <c r="F19" s="68">
        <f t="shared" si="0"/>
        <v>0</v>
      </c>
      <c r="G19" s="16"/>
    </row>
    <row r="20" spans="2:10" ht="15.75" thickBot="1">
      <c r="B20" s="8" t="s">
        <v>12</v>
      </c>
      <c r="C20" s="105"/>
      <c r="D20" s="85">
        <f>D21+D22</f>
        <v>10</v>
      </c>
      <c r="E20" s="100">
        <f>E21+E22</f>
        <v>0</v>
      </c>
      <c r="F20" s="12">
        <f>E20</f>
        <v>0</v>
      </c>
      <c r="G20" s="38"/>
    </row>
    <row r="21" spans="2:10" ht="142.5" customHeight="1">
      <c r="B21" s="75" t="s">
        <v>13</v>
      </c>
      <c r="C21" s="106" t="s">
        <v>59</v>
      </c>
      <c r="D21" s="95">
        <v>6</v>
      </c>
      <c r="E21" s="80"/>
      <c r="F21" s="76">
        <f>E21</f>
        <v>0</v>
      </c>
      <c r="G21" s="77"/>
    </row>
    <row r="22" spans="2:10" ht="112.5" customHeight="1" thickBot="1">
      <c r="B22" s="29" t="s">
        <v>14</v>
      </c>
      <c r="C22" s="30" t="s">
        <v>15</v>
      </c>
      <c r="D22" s="96">
        <v>4</v>
      </c>
      <c r="E22" s="81"/>
      <c r="F22" s="68">
        <f>E22</f>
        <v>0</v>
      </c>
      <c r="G22" s="31"/>
    </row>
    <row r="23" spans="2:10" ht="216.75" customHeight="1" thickBot="1">
      <c r="B23" s="13" t="s">
        <v>10</v>
      </c>
      <c r="C23" s="104" t="s">
        <v>51</v>
      </c>
      <c r="D23" s="10">
        <v>10</v>
      </c>
      <c r="E23" s="79"/>
      <c r="F23" s="15">
        <f>+IF(E23&gt;=D23,D23,E23)</f>
        <v>0</v>
      </c>
      <c r="G23" s="17"/>
    </row>
    <row r="24" spans="2:10" ht="142.5" customHeight="1" thickBot="1">
      <c r="B24" s="70" t="s">
        <v>11</v>
      </c>
      <c r="C24" s="107" t="s">
        <v>62</v>
      </c>
      <c r="D24" s="98">
        <v>10</v>
      </c>
      <c r="E24" s="86"/>
      <c r="F24" s="74">
        <f>+IF(E24&gt;=D24,D24,E24)</f>
        <v>0</v>
      </c>
      <c r="G24" s="21"/>
    </row>
    <row r="25" spans="2:10" ht="15.75" thickBot="1">
      <c r="B25" s="8" t="s">
        <v>16</v>
      </c>
      <c r="C25" s="108"/>
      <c r="D25" s="10">
        <f>D26+D27+D28</f>
        <v>20</v>
      </c>
      <c r="E25" s="100">
        <f>E26+E27+E28</f>
        <v>0</v>
      </c>
      <c r="F25" s="12">
        <f>F26+F27+F28</f>
        <v>0</v>
      </c>
      <c r="G25" s="94"/>
    </row>
    <row r="26" spans="2:10" ht="210" customHeight="1">
      <c r="B26" s="75" t="s">
        <v>17</v>
      </c>
      <c r="C26" s="109" t="s">
        <v>60</v>
      </c>
      <c r="D26" s="95">
        <v>5</v>
      </c>
      <c r="E26" s="80"/>
      <c r="F26" s="76">
        <f t="shared" ref="F26:F30" si="1">+IF(E26&gt;=D26,D26,E26)</f>
        <v>0</v>
      </c>
      <c r="G26" s="93"/>
      <c r="J26" s="52"/>
    </row>
    <row r="27" spans="2:10" ht="210">
      <c r="B27" s="27" t="s">
        <v>18</v>
      </c>
      <c r="C27" s="90" t="s">
        <v>61</v>
      </c>
      <c r="D27" s="117">
        <v>10</v>
      </c>
      <c r="E27" s="89"/>
      <c r="F27" s="71">
        <f t="shared" si="1"/>
        <v>0</v>
      </c>
      <c r="G27" s="34"/>
    </row>
    <row r="28" spans="2:10" ht="129.75" customHeight="1" thickBot="1">
      <c r="B28" s="29" t="s">
        <v>19</v>
      </c>
      <c r="C28" s="110" t="s">
        <v>57</v>
      </c>
      <c r="D28" s="96">
        <v>5</v>
      </c>
      <c r="E28" s="81"/>
      <c r="F28" s="92">
        <f t="shared" si="1"/>
        <v>0</v>
      </c>
      <c r="G28" s="31"/>
    </row>
    <row r="29" spans="2:10" ht="133.5" customHeight="1" thickBot="1">
      <c r="B29" s="87" t="s">
        <v>20</v>
      </c>
      <c r="C29" s="102" t="s">
        <v>58</v>
      </c>
      <c r="D29" s="99">
        <v>5</v>
      </c>
      <c r="E29" s="78"/>
      <c r="F29" s="76">
        <f t="shared" si="1"/>
        <v>0</v>
      </c>
      <c r="G29" s="69"/>
    </row>
    <row r="30" spans="2:10" ht="88.5" customHeight="1" thickBot="1">
      <c r="B30" s="8" t="s">
        <v>33</v>
      </c>
      <c r="C30" s="9" t="s">
        <v>53</v>
      </c>
      <c r="D30" s="37">
        <v>5</v>
      </c>
      <c r="E30" s="79"/>
      <c r="F30" s="20">
        <f t="shared" si="1"/>
        <v>0</v>
      </c>
      <c r="G30" s="38"/>
    </row>
    <row r="31" spans="2:10" ht="15.75" thickBot="1">
      <c r="B31" s="8" t="s">
        <v>21</v>
      </c>
      <c r="C31" s="36"/>
      <c r="D31" s="39">
        <f>D16+D17+D18+D19+D20+D23+D24+D25+D29+D30</f>
        <v>100</v>
      </c>
      <c r="E31" s="79">
        <f>E16+E17+E18+E19+E20+E23+E24+E25+E29+E30</f>
        <v>0</v>
      </c>
      <c r="F31" s="12">
        <f>F16+F17+F18+F19+F20+F23+F24+F25+F29+F30</f>
        <v>0</v>
      </c>
      <c r="G31" s="38"/>
    </row>
    <row r="33" spans="2:7" ht="90.95" customHeight="1">
      <c r="B33" s="40"/>
      <c r="C33" s="40"/>
      <c r="G33" s="53"/>
    </row>
    <row r="34" spans="2:7">
      <c r="B34" s="41"/>
      <c r="C34" s="41"/>
      <c r="D34" s="42"/>
      <c r="E34" s="42"/>
      <c r="F34" s="42"/>
      <c r="G34" s="42"/>
    </row>
    <row r="35" spans="2:7">
      <c r="B35" s="130" t="s">
        <v>22</v>
      </c>
      <c r="C35" s="130"/>
      <c r="D35" s="43"/>
      <c r="E35" s="44"/>
      <c r="F35" s="45" t="s">
        <v>23</v>
      </c>
    </row>
    <row r="36" spans="2:7">
      <c r="B36" s="1" t="s">
        <v>23</v>
      </c>
      <c r="C36" s="1"/>
      <c r="D36" s="43"/>
      <c r="E36" s="46"/>
      <c r="G36" s="47"/>
    </row>
    <row r="37" spans="2:7">
      <c r="B37" s="48"/>
      <c r="C37" s="48"/>
      <c r="D37" s="43"/>
      <c r="E37" s="46"/>
      <c r="F37" s="43"/>
      <c r="G37" s="43" t="s">
        <v>23</v>
      </c>
    </row>
  </sheetData>
  <mergeCells count="6">
    <mergeCell ref="B35:C35"/>
    <mergeCell ref="B8:G8"/>
    <mergeCell ref="C10:G10"/>
    <mergeCell ref="C11:G11"/>
    <mergeCell ref="C12:G12"/>
    <mergeCell ref="C13:G13"/>
  </mergeCells>
  <conditionalFormatting sqref="E31:F31 D16:E17 E30 D19:E29 F24:F30 F20:F22">
    <cfRule type="cellIs" dxfId="61" priority="16" operator="equal">
      <formula>"NO"</formula>
    </cfRule>
  </conditionalFormatting>
  <conditionalFormatting sqref="E31:F31 D16:E17 E30 D19:E29 F24:F30 F20:F22">
    <cfRule type="cellIs" dxfId="60" priority="15" operator="equal">
      <formula>"NO"</formula>
    </cfRule>
  </conditionalFormatting>
  <conditionalFormatting sqref="F20:F23">
    <cfRule type="cellIs" dxfId="59" priority="14" operator="equal">
      <formula>"NO"</formula>
    </cfRule>
  </conditionalFormatting>
  <conditionalFormatting sqref="F20:F23">
    <cfRule type="cellIs" dxfId="58" priority="13" operator="equal">
      <formula>"NO"</formula>
    </cfRule>
  </conditionalFormatting>
  <conditionalFormatting sqref="F16:F19">
    <cfRule type="cellIs" dxfId="57" priority="12" operator="equal">
      <formula>"NO"</formula>
    </cfRule>
  </conditionalFormatting>
  <conditionalFormatting sqref="F16:F19">
    <cfRule type="cellIs" dxfId="56" priority="11" operator="equal">
      <formula>"NO"</formula>
    </cfRule>
  </conditionalFormatting>
  <conditionalFormatting sqref="D31">
    <cfRule type="cellIs" dxfId="55" priority="10" operator="equal">
      <formula>"NO"</formula>
    </cfRule>
  </conditionalFormatting>
  <conditionalFormatting sqref="D31">
    <cfRule type="cellIs" dxfId="54" priority="9" operator="equal">
      <formula>"NO"</formula>
    </cfRule>
  </conditionalFormatting>
  <conditionalFormatting sqref="D20:E22">
    <cfRule type="cellIs" dxfId="53" priority="8" operator="equal">
      <formula>"NO"</formula>
    </cfRule>
  </conditionalFormatting>
  <conditionalFormatting sqref="D20:E22">
    <cfRule type="cellIs" dxfId="52" priority="7" operator="equal">
      <formula>"NO"</formula>
    </cfRule>
  </conditionalFormatting>
  <conditionalFormatting sqref="D18:E18">
    <cfRule type="cellIs" dxfId="51" priority="4" operator="equal">
      <formula>"NO"</formula>
    </cfRule>
  </conditionalFormatting>
  <conditionalFormatting sqref="D18:E18">
    <cfRule type="cellIs" dxfId="50" priority="3" operator="equal">
      <formula>"NO"</formula>
    </cfRule>
  </conditionalFormatting>
  <pageMargins left="0.7" right="0.7" top="0.75" bottom="0.75" header="0.3" footer="0.3"/>
  <pageSetup paperSize="9" scale="47" fitToHeight="0" orientation="portrait" horizontalDpi="4294967295" verticalDpi="4294967295" r:id="rId1"/>
  <ignoredErrors>
    <ignoredError sqref="F2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42E0-110A-024E-9FC4-767915CD5A7E}">
  <sheetPr>
    <pageSetUpPr fitToPage="1"/>
  </sheetPr>
  <dimension ref="B5:J37"/>
  <sheetViews>
    <sheetView zoomScale="87" zoomScaleNormal="87" workbookViewId="0">
      <selection activeCell="K13" sqref="K13"/>
    </sheetView>
  </sheetViews>
  <sheetFormatPr baseColWidth="10" defaultRowHeight="15"/>
  <cols>
    <col min="1" max="1" width="1.42578125" customWidth="1"/>
    <col min="2" max="2" width="20" style="49" customWidth="1"/>
    <col min="3" max="3" width="66.5703125" style="49" customWidth="1"/>
    <col min="4" max="4" width="11.85546875" customWidth="1"/>
    <col min="5" max="5" width="12.85546875" customWidth="1"/>
    <col min="6" max="6" width="14.140625" customWidth="1"/>
    <col min="7" max="7" width="58.140625" bestFit="1" customWidth="1"/>
  </cols>
  <sheetData>
    <row r="5" spans="2:7" ht="15.75">
      <c r="E5" s="50"/>
    </row>
    <row r="8" spans="2:7" ht="18.75">
      <c r="B8" s="131" t="s">
        <v>34</v>
      </c>
      <c r="C8" s="131"/>
      <c r="D8" s="131"/>
      <c r="E8" s="131"/>
      <c r="F8" s="131"/>
      <c r="G8" s="131"/>
    </row>
    <row r="9" spans="2:7" ht="15.75" thickBot="1">
      <c r="B9" s="58"/>
      <c r="C9" s="58"/>
      <c r="D9" s="2"/>
      <c r="E9" s="2"/>
      <c r="F9" s="2"/>
      <c r="G9" s="2"/>
    </row>
    <row r="10" spans="2:7" ht="50.25" customHeight="1" thickBot="1">
      <c r="B10" s="3" t="s">
        <v>0</v>
      </c>
      <c r="C10" s="132"/>
      <c r="D10" s="133"/>
      <c r="E10" s="133"/>
      <c r="F10" s="133"/>
      <c r="G10" s="133"/>
    </row>
    <row r="11" spans="2:7" ht="49.5" customHeight="1" thickBot="1">
      <c r="B11" s="3" t="s">
        <v>1</v>
      </c>
      <c r="C11" s="132"/>
      <c r="D11" s="133"/>
      <c r="E11" s="133"/>
      <c r="F11" s="133"/>
      <c r="G11" s="133"/>
    </row>
    <row r="12" spans="2:7" ht="21" customHeight="1" thickBot="1">
      <c r="B12" s="3" t="s">
        <v>2</v>
      </c>
      <c r="C12" s="134"/>
      <c r="D12" s="135"/>
      <c r="E12" s="135"/>
      <c r="F12" s="135"/>
      <c r="G12" s="136"/>
    </row>
    <row r="13" spans="2:7" ht="21" customHeight="1" thickBot="1">
      <c r="B13" s="3" t="s">
        <v>3</v>
      </c>
      <c r="C13" s="137"/>
      <c r="D13" s="138"/>
      <c r="E13" s="138"/>
      <c r="F13" s="138"/>
      <c r="G13" s="139"/>
    </row>
    <row r="14" spans="2:7" ht="15.75" thickBot="1">
      <c r="B14" s="4"/>
      <c r="C14" s="4"/>
      <c r="D14" s="4"/>
      <c r="E14" s="5"/>
      <c r="F14" s="5"/>
      <c r="G14" s="4"/>
    </row>
    <row r="15" spans="2:7" ht="45.75" thickBot="1">
      <c r="B15" s="6" t="s">
        <v>26</v>
      </c>
      <c r="C15" s="6" t="s">
        <v>4</v>
      </c>
      <c r="D15" s="7" t="s">
        <v>5</v>
      </c>
      <c r="E15" s="6" t="s">
        <v>6</v>
      </c>
      <c r="F15" s="6" t="s">
        <v>7</v>
      </c>
      <c r="G15" s="6" t="s">
        <v>24</v>
      </c>
    </row>
    <row r="16" spans="2:7" ht="129.75" customHeight="1" thickBot="1">
      <c r="B16" s="103" t="s">
        <v>35</v>
      </c>
      <c r="C16" s="9" t="s">
        <v>72</v>
      </c>
      <c r="D16" s="10">
        <v>15</v>
      </c>
      <c r="E16" s="79"/>
      <c r="F16" s="12">
        <f>E16</f>
        <v>0</v>
      </c>
      <c r="G16" s="16"/>
    </row>
    <row r="17" spans="2:10" ht="102.95" customHeight="1" thickBot="1">
      <c r="B17" s="103" t="s">
        <v>28</v>
      </c>
      <c r="C17" s="9" t="s">
        <v>29</v>
      </c>
      <c r="D17" s="10">
        <v>10</v>
      </c>
      <c r="E17" s="79"/>
      <c r="F17" s="12">
        <f>E17</f>
        <v>0</v>
      </c>
      <c r="G17" s="16"/>
    </row>
    <row r="18" spans="2:10" ht="111" customHeight="1" thickBot="1">
      <c r="B18" s="103" t="s">
        <v>8</v>
      </c>
      <c r="C18" s="9" t="s">
        <v>63</v>
      </c>
      <c r="D18" s="10">
        <v>5</v>
      </c>
      <c r="E18" s="79"/>
      <c r="F18" s="12">
        <f>E18</f>
        <v>0</v>
      </c>
      <c r="G18" s="16"/>
    </row>
    <row r="19" spans="2:10" ht="165.75" thickBot="1">
      <c r="B19" s="120" t="s">
        <v>9</v>
      </c>
      <c r="C19" s="104" t="s">
        <v>64</v>
      </c>
      <c r="D19" s="85">
        <v>10</v>
      </c>
      <c r="E19" s="79"/>
      <c r="F19" s="15">
        <f>E19</f>
        <v>0</v>
      </c>
      <c r="G19" s="16"/>
    </row>
    <row r="20" spans="2:10" ht="15.75" thickBot="1">
      <c r="B20" s="103" t="s">
        <v>12</v>
      </c>
      <c r="C20" s="9"/>
      <c r="D20" s="85">
        <f>D21+D22</f>
        <v>10</v>
      </c>
      <c r="E20" s="100">
        <f>E21+E22</f>
        <v>0</v>
      </c>
      <c r="F20" s="12">
        <f>E20</f>
        <v>0</v>
      </c>
      <c r="G20" s="38"/>
    </row>
    <row r="21" spans="2:10" ht="152.25" customHeight="1">
      <c r="B21" s="121" t="s">
        <v>13</v>
      </c>
      <c r="C21" s="122" t="s">
        <v>65</v>
      </c>
      <c r="D21" s="115">
        <v>6</v>
      </c>
      <c r="E21" s="82"/>
      <c r="F21" s="20">
        <f>+IF(E21&gt;=D21,D21,E21)</f>
        <v>0</v>
      </c>
      <c r="G21" s="112"/>
    </row>
    <row r="22" spans="2:10" ht="107.25" customHeight="1" thickBot="1">
      <c r="B22" s="123" t="s">
        <v>14</v>
      </c>
      <c r="C22" s="30" t="s">
        <v>15</v>
      </c>
      <c r="D22" s="96">
        <v>4</v>
      </c>
      <c r="E22" s="81"/>
      <c r="F22" s="68">
        <f>+IF(E22&gt;=D22,D22,E22)</f>
        <v>0</v>
      </c>
      <c r="G22" s="31"/>
    </row>
    <row r="23" spans="2:10" ht="180.75" thickBot="1">
      <c r="B23" s="120" t="s">
        <v>10</v>
      </c>
      <c r="C23" s="104" t="s">
        <v>66</v>
      </c>
      <c r="D23" s="85">
        <v>10</v>
      </c>
      <c r="E23" s="79"/>
      <c r="F23" s="15">
        <f>+IF(E23&gt;=D23,D23,E23)</f>
        <v>0</v>
      </c>
      <c r="G23" s="17"/>
    </row>
    <row r="24" spans="2:10" ht="128.25" customHeight="1" thickBot="1">
      <c r="B24" s="124" t="s">
        <v>11</v>
      </c>
      <c r="C24" s="125" t="s">
        <v>67</v>
      </c>
      <c r="D24" s="116">
        <v>10</v>
      </c>
      <c r="E24" s="111"/>
      <c r="F24" s="20">
        <f>+IF(E24&gt;=D24,D24,E24)</f>
        <v>0</v>
      </c>
      <c r="G24" s="21"/>
    </row>
    <row r="25" spans="2:10" ht="15.75" thickBot="1">
      <c r="B25" s="103" t="s">
        <v>16</v>
      </c>
      <c r="C25" s="9"/>
      <c r="D25" s="85">
        <f>D26+D27+D28</f>
        <v>20</v>
      </c>
      <c r="E25" s="100">
        <f>E26+E27+E28</f>
        <v>0</v>
      </c>
      <c r="F25" s="12">
        <f>E25</f>
        <v>0</v>
      </c>
      <c r="G25" s="94"/>
    </row>
    <row r="26" spans="2:10" ht="165">
      <c r="B26" s="121" t="s">
        <v>17</v>
      </c>
      <c r="C26" s="126" t="s">
        <v>68</v>
      </c>
      <c r="D26" s="115">
        <v>5</v>
      </c>
      <c r="E26" s="113"/>
      <c r="F26" s="20">
        <f t="shared" ref="F26:F30" si="0">+IF(E26&gt;=D26,D26,E26)</f>
        <v>0</v>
      </c>
      <c r="G26" s="114"/>
      <c r="J26" s="52"/>
    </row>
    <row r="27" spans="2:10" ht="255">
      <c r="B27" s="127" t="s">
        <v>18</v>
      </c>
      <c r="C27" s="90" t="s">
        <v>69</v>
      </c>
      <c r="D27" s="117">
        <v>10</v>
      </c>
      <c r="E27" s="83"/>
      <c r="F27" s="71">
        <f t="shared" si="0"/>
        <v>0</v>
      </c>
      <c r="G27" s="34"/>
    </row>
    <row r="28" spans="2:10" ht="120.75" thickBot="1">
      <c r="B28" s="123" t="s">
        <v>19</v>
      </c>
      <c r="C28" s="110" t="s">
        <v>70</v>
      </c>
      <c r="D28" s="96">
        <v>5</v>
      </c>
      <c r="E28" s="91"/>
      <c r="F28" s="92">
        <f t="shared" si="0"/>
        <v>0</v>
      </c>
      <c r="G28" s="31"/>
    </row>
    <row r="29" spans="2:10" ht="135.75" thickBot="1">
      <c r="B29" s="101" t="s">
        <v>20</v>
      </c>
      <c r="C29" s="102" t="s">
        <v>71</v>
      </c>
      <c r="D29" s="99">
        <v>5</v>
      </c>
      <c r="E29" s="88"/>
      <c r="F29" s="76">
        <f t="shared" si="0"/>
        <v>0</v>
      </c>
      <c r="G29" s="69"/>
    </row>
    <row r="30" spans="2:10" ht="75.75" thickBot="1">
      <c r="B30" s="103" t="s">
        <v>33</v>
      </c>
      <c r="C30" s="9" t="s">
        <v>53</v>
      </c>
      <c r="D30" s="118">
        <v>5</v>
      </c>
      <c r="E30" s="79"/>
      <c r="F30" s="20">
        <f t="shared" si="0"/>
        <v>0</v>
      </c>
      <c r="G30" s="38"/>
    </row>
    <row r="31" spans="2:10" ht="15.75" thickBot="1">
      <c r="B31" s="8" t="s">
        <v>21</v>
      </c>
      <c r="C31" s="36"/>
      <c r="D31" s="119">
        <f>D16+D17+D18+D19+D20+D23+D24+D25+D29+D30</f>
        <v>100</v>
      </c>
      <c r="E31" s="79">
        <f>E16+E17+E18+E19+E20+E23+E24+E25+E29+E30</f>
        <v>0</v>
      </c>
      <c r="F31" s="15">
        <f>F16+F17+F18+F19+F20+F23+F24+F25+F29+F30</f>
        <v>0</v>
      </c>
      <c r="G31" s="38"/>
    </row>
    <row r="33" spans="2:7" ht="90.95" customHeight="1">
      <c r="B33" s="40"/>
      <c r="C33" s="40"/>
      <c r="G33" s="53"/>
    </row>
    <row r="34" spans="2:7">
      <c r="B34" s="41"/>
      <c r="C34" s="41"/>
      <c r="D34" s="42"/>
      <c r="E34" s="42"/>
      <c r="F34" s="42"/>
      <c r="G34" s="42"/>
    </row>
    <row r="35" spans="2:7">
      <c r="B35" s="130" t="s">
        <v>22</v>
      </c>
      <c r="C35" s="130"/>
      <c r="D35" s="43"/>
      <c r="E35" s="44"/>
      <c r="F35" s="45" t="s">
        <v>23</v>
      </c>
    </row>
    <row r="36" spans="2:7">
      <c r="B36" s="58" t="s">
        <v>23</v>
      </c>
      <c r="C36" s="58"/>
      <c r="D36" s="43"/>
      <c r="E36" s="46"/>
      <c r="G36" s="47"/>
    </row>
    <row r="37" spans="2:7">
      <c r="B37" s="48"/>
      <c r="C37" s="48"/>
      <c r="D37" s="43"/>
      <c r="E37" s="46"/>
      <c r="F37" s="43"/>
      <c r="G37" s="43" t="s">
        <v>23</v>
      </c>
    </row>
  </sheetData>
  <mergeCells count="6">
    <mergeCell ref="B35:C35"/>
    <mergeCell ref="B8:G8"/>
    <mergeCell ref="C10:G10"/>
    <mergeCell ref="C11:G11"/>
    <mergeCell ref="C12:G12"/>
    <mergeCell ref="C13:G13"/>
  </mergeCells>
  <conditionalFormatting sqref="E16:E17 E19:E24 F24 E25:F31 F20:F22">
    <cfRule type="cellIs" dxfId="49" priority="22" operator="equal">
      <formula>"NO"</formula>
    </cfRule>
  </conditionalFormatting>
  <conditionalFormatting sqref="E16:E17 E19:E24 F24 E25:F31 F20:F22">
    <cfRule type="cellIs" dxfId="48" priority="21" operator="equal">
      <formula>"NO"</formula>
    </cfRule>
  </conditionalFormatting>
  <conditionalFormatting sqref="F19:F23">
    <cfRule type="cellIs" dxfId="47" priority="20" operator="equal">
      <formula>"NO"</formula>
    </cfRule>
  </conditionalFormatting>
  <conditionalFormatting sqref="F19:F23">
    <cfRule type="cellIs" dxfId="46" priority="19" operator="equal">
      <formula>"NO"</formula>
    </cfRule>
  </conditionalFormatting>
  <conditionalFormatting sqref="F16:F17">
    <cfRule type="cellIs" dxfId="45" priority="18" operator="equal">
      <formula>"NO"</formula>
    </cfRule>
  </conditionalFormatting>
  <conditionalFormatting sqref="F16:F17">
    <cfRule type="cellIs" dxfId="44" priority="17" operator="equal">
      <formula>"NO"</formula>
    </cfRule>
  </conditionalFormatting>
  <conditionalFormatting sqref="D31">
    <cfRule type="cellIs" dxfId="43" priority="16" operator="equal">
      <formula>"NO"</formula>
    </cfRule>
  </conditionalFormatting>
  <conditionalFormatting sqref="D31">
    <cfRule type="cellIs" dxfId="42" priority="15" operator="equal">
      <formula>"NO"</formula>
    </cfRule>
  </conditionalFormatting>
  <conditionalFormatting sqref="E20:E22">
    <cfRule type="cellIs" dxfId="41" priority="14" operator="equal">
      <formula>"NO"</formula>
    </cfRule>
  </conditionalFormatting>
  <conditionalFormatting sqref="E20:E22">
    <cfRule type="cellIs" dxfId="40" priority="13" operator="equal">
      <formula>"NO"</formula>
    </cfRule>
  </conditionalFormatting>
  <conditionalFormatting sqref="E18">
    <cfRule type="cellIs" dxfId="39" priority="10" operator="equal">
      <formula>"NO"</formula>
    </cfRule>
  </conditionalFormatting>
  <conditionalFormatting sqref="E18">
    <cfRule type="cellIs" dxfId="38" priority="9" operator="equal">
      <formula>"NO"</formula>
    </cfRule>
  </conditionalFormatting>
  <conditionalFormatting sqref="F18">
    <cfRule type="cellIs" dxfId="37" priority="8" operator="equal">
      <formula>"NO"</formula>
    </cfRule>
  </conditionalFormatting>
  <conditionalFormatting sqref="F18">
    <cfRule type="cellIs" dxfId="36" priority="7" operator="equal">
      <formula>"NO"</formula>
    </cfRule>
  </conditionalFormatting>
  <conditionalFormatting sqref="D16:D17 D19:D29">
    <cfRule type="cellIs" dxfId="35" priority="6" operator="equal">
      <formula>"NO"</formula>
    </cfRule>
  </conditionalFormatting>
  <conditionalFormatting sqref="D16:D17 D19:D29">
    <cfRule type="cellIs" dxfId="34" priority="5" operator="equal">
      <formula>"NO"</formula>
    </cfRule>
  </conditionalFormatting>
  <conditionalFormatting sqref="D20:D22">
    <cfRule type="cellIs" dxfId="33" priority="4" operator="equal">
      <formula>"NO"</formula>
    </cfRule>
  </conditionalFormatting>
  <conditionalFormatting sqref="D20:D22">
    <cfRule type="cellIs" dxfId="32" priority="3" operator="equal">
      <formula>"NO"</formula>
    </cfRule>
  </conditionalFormatting>
  <conditionalFormatting sqref="D18">
    <cfRule type="cellIs" dxfId="31" priority="2" operator="equal">
      <formula>"NO"</formula>
    </cfRule>
  </conditionalFormatting>
  <conditionalFormatting sqref="D18">
    <cfRule type="cellIs" dxfId="30" priority="1" operator="equal">
      <formula>"NO"</formula>
    </cfRule>
  </conditionalFormatting>
  <pageMargins left="0.7" right="0.7" top="0.75" bottom="0.75" header="0.3" footer="0.3"/>
  <pageSetup paperSize="9" scale="47" fitToHeight="0" orientation="portrait" horizontalDpi="4294967295" verticalDpi="4294967295" r:id="rId1"/>
  <ignoredErrors>
    <ignoredError sqref="F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75B3-169C-5F43-A5F5-D832CCE8940F}">
  <sheetPr>
    <pageSetUpPr fitToPage="1"/>
  </sheetPr>
  <dimension ref="B5:J37"/>
  <sheetViews>
    <sheetView view="pageBreakPreview" topLeftCell="A16" zoomScale="98" zoomScaleNormal="130" zoomScaleSheetLayoutView="98" workbookViewId="0">
      <selection activeCell="G17" sqref="G17"/>
    </sheetView>
  </sheetViews>
  <sheetFormatPr baseColWidth="10" defaultRowHeight="15"/>
  <cols>
    <col min="1" max="1" width="1.42578125" customWidth="1"/>
    <col min="2" max="2" width="18.85546875" style="49" customWidth="1"/>
    <col min="3" max="3" width="66.5703125" style="49" customWidth="1"/>
    <col min="4" max="4" width="11.85546875" customWidth="1"/>
    <col min="5" max="5" width="12.85546875" customWidth="1"/>
    <col min="6" max="6" width="14.140625" customWidth="1"/>
    <col min="7" max="7" width="58.140625" bestFit="1" customWidth="1"/>
  </cols>
  <sheetData>
    <row r="5" spans="2:7" ht="15.75">
      <c r="E5" s="50"/>
    </row>
    <row r="8" spans="2:7" ht="18.75">
      <c r="B8" s="131" t="s">
        <v>36</v>
      </c>
      <c r="C8" s="131"/>
      <c r="D8" s="131"/>
      <c r="E8" s="131"/>
      <c r="F8" s="131"/>
      <c r="G8" s="131"/>
    </row>
    <row r="9" spans="2:7" ht="15.75" thickBot="1">
      <c r="B9" s="59"/>
      <c r="C9" s="59"/>
      <c r="D9" s="2"/>
      <c r="E9" s="2"/>
      <c r="F9" s="2"/>
      <c r="G9" s="2"/>
    </row>
    <row r="10" spans="2:7" ht="51" customHeight="1" thickBot="1">
      <c r="B10" s="3" t="s">
        <v>0</v>
      </c>
      <c r="C10" s="132"/>
      <c r="D10" s="133"/>
      <c r="E10" s="133"/>
      <c r="F10" s="133"/>
      <c r="G10" s="133"/>
    </row>
    <row r="11" spans="2:7" ht="49.5" customHeight="1" thickBot="1">
      <c r="B11" s="3" t="s">
        <v>1</v>
      </c>
      <c r="C11" s="132"/>
      <c r="D11" s="133"/>
      <c r="E11" s="133"/>
      <c r="F11" s="133"/>
      <c r="G11" s="133"/>
    </row>
    <row r="12" spans="2:7" ht="26.25" customHeight="1" thickBot="1">
      <c r="B12" s="3" t="s">
        <v>2</v>
      </c>
      <c r="C12" s="134"/>
      <c r="D12" s="135"/>
      <c r="E12" s="135"/>
      <c r="F12" s="135"/>
      <c r="G12" s="136"/>
    </row>
    <row r="13" spans="2:7" ht="25.5" customHeight="1" thickBot="1">
      <c r="B13" s="3" t="s">
        <v>3</v>
      </c>
      <c r="C13" s="137"/>
      <c r="D13" s="138"/>
      <c r="E13" s="138"/>
      <c r="F13" s="138"/>
      <c r="G13" s="139"/>
    </row>
    <row r="14" spans="2:7" ht="15.75" thickBot="1">
      <c r="B14" s="4"/>
      <c r="C14" s="4"/>
      <c r="D14" s="4"/>
      <c r="E14" s="5"/>
      <c r="F14" s="5"/>
      <c r="G14" s="4"/>
    </row>
    <row r="15" spans="2:7" ht="45.75" thickBot="1">
      <c r="B15" s="6" t="s">
        <v>26</v>
      </c>
      <c r="C15" s="6" t="s">
        <v>4</v>
      </c>
      <c r="D15" s="7" t="s">
        <v>5</v>
      </c>
      <c r="E15" s="6" t="s">
        <v>6</v>
      </c>
      <c r="F15" s="6" t="s">
        <v>7</v>
      </c>
      <c r="G15" s="6" t="s">
        <v>24</v>
      </c>
    </row>
    <row r="16" spans="2:7" ht="173.25" customHeight="1" thickBot="1">
      <c r="B16" s="103" t="s">
        <v>40</v>
      </c>
      <c r="C16" s="9" t="s">
        <v>41</v>
      </c>
      <c r="D16" s="85">
        <v>15</v>
      </c>
      <c r="E16" s="79"/>
      <c r="F16" s="12">
        <f>E16</f>
        <v>0</v>
      </c>
      <c r="G16" s="16"/>
    </row>
    <row r="17" spans="2:10" ht="102.95" customHeight="1" thickBot="1">
      <c r="B17" s="103" t="s">
        <v>28</v>
      </c>
      <c r="C17" s="9" t="s">
        <v>37</v>
      </c>
      <c r="D17" s="85">
        <v>10</v>
      </c>
      <c r="E17" s="79"/>
      <c r="F17" s="12">
        <f>E17</f>
        <v>0</v>
      </c>
      <c r="G17" s="16"/>
    </row>
    <row r="18" spans="2:10" ht="111" customHeight="1" thickBot="1">
      <c r="B18" s="103" t="s">
        <v>8</v>
      </c>
      <c r="C18" s="9" t="s">
        <v>63</v>
      </c>
      <c r="D18" s="85">
        <v>5</v>
      </c>
      <c r="E18" s="79"/>
      <c r="F18" s="12">
        <f>+IF(E18&gt;=D18,D18,E18)</f>
        <v>0</v>
      </c>
      <c r="G18" s="16"/>
    </row>
    <row r="19" spans="2:10" ht="150.75" thickBot="1">
      <c r="B19" s="120" t="s">
        <v>9</v>
      </c>
      <c r="C19" s="104" t="s">
        <v>56</v>
      </c>
      <c r="D19" s="85">
        <v>10</v>
      </c>
      <c r="E19" s="79"/>
      <c r="F19" s="15">
        <f>+IF(E19&gt;=D19,D19,E19)</f>
        <v>0</v>
      </c>
      <c r="G19" s="16"/>
    </row>
    <row r="20" spans="2:10" ht="15.75" thickBot="1">
      <c r="B20" s="103" t="s">
        <v>12</v>
      </c>
      <c r="C20" s="9"/>
      <c r="D20" s="85">
        <f>D21+D22</f>
        <v>10</v>
      </c>
      <c r="E20" s="100">
        <f>E21+E22</f>
        <v>0</v>
      </c>
      <c r="F20" s="12">
        <f>E20</f>
        <v>0</v>
      </c>
      <c r="G20" s="38"/>
    </row>
    <row r="21" spans="2:10" ht="128.25" customHeight="1">
      <c r="B21" s="121" t="s">
        <v>13</v>
      </c>
      <c r="C21" s="122" t="s">
        <v>73</v>
      </c>
      <c r="D21" s="115">
        <v>6</v>
      </c>
      <c r="E21" s="82"/>
      <c r="F21" s="20">
        <f>+IF(E21&gt;=D21,D21,E21)</f>
        <v>0</v>
      </c>
      <c r="G21" s="112"/>
    </row>
    <row r="22" spans="2:10" ht="119.25" customHeight="1" thickBot="1">
      <c r="B22" s="123" t="s">
        <v>14</v>
      </c>
      <c r="C22" s="30" t="s">
        <v>15</v>
      </c>
      <c r="D22" s="96">
        <v>4</v>
      </c>
      <c r="E22" s="81"/>
      <c r="F22" s="68">
        <f>+IF(E22&gt;=D22,D22,E22)</f>
        <v>0</v>
      </c>
      <c r="G22" s="31"/>
    </row>
    <row r="23" spans="2:10" ht="210.75" thickBot="1">
      <c r="B23" s="120" t="s">
        <v>10</v>
      </c>
      <c r="C23" s="104" t="s">
        <v>51</v>
      </c>
      <c r="D23" s="85">
        <v>10</v>
      </c>
      <c r="E23" s="79"/>
      <c r="F23" s="15">
        <f>+IF(E23&gt;=D23,D23,E23)</f>
        <v>0</v>
      </c>
      <c r="G23" s="17"/>
    </row>
    <row r="24" spans="2:10" ht="123" customHeight="1" thickBot="1">
      <c r="B24" s="128" t="s">
        <v>11</v>
      </c>
      <c r="C24" s="129" t="s">
        <v>74</v>
      </c>
      <c r="D24" s="97">
        <v>10</v>
      </c>
      <c r="E24" s="80"/>
      <c r="F24" s="76">
        <f>+IF(E24&gt;=D24,D24,E24)</f>
        <v>0</v>
      </c>
      <c r="G24" s="21"/>
    </row>
    <row r="25" spans="2:10" ht="15.75" thickBot="1">
      <c r="B25" s="103" t="s">
        <v>16</v>
      </c>
      <c r="C25" s="9"/>
      <c r="D25" s="85">
        <f>D26+D27+D28</f>
        <v>20</v>
      </c>
      <c r="E25" s="100">
        <f>E26+E27+E28</f>
        <v>0</v>
      </c>
      <c r="F25" s="12">
        <f>E25</f>
        <v>0</v>
      </c>
      <c r="G25" s="94"/>
    </row>
    <row r="26" spans="2:10" ht="141" customHeight="1">
      <c r="B26" s="121" t="s">
        <v>17</v>
      </c>
      <c r="C26" s="122" t="s">
        <v>52</v>
      </c>
      <c r="D26" s="115">
        <v>5</v>
      </c>
      <c r="E26" s="113"/>
      <c r="F26" s="74">
        <f t="shared" ref="F26:F30" si="0">+IF(E26&gt;=D26,D26,E26)</f>
        <v>0</v>
      </c>
      <c r="G26" s="114"/>
      <c r="J26" s="52"/>
    </row>
    <row r="27" spans="2:10" ht="210">
      <c r="B27" s="127" t="s">
        <v>18</v>
      </c>
      <c r="C27" s="35" t="s">
        <v>75</v>
      </c>
      <c r="D27" s="117">
        <v>10</v>
      </c>
      <c r="E27" s="83"/>
      <c r="F27" s="71">
        <f t="shared" si="0"/>
        <v>0</v>
      </c>
      <c r="G27" s="34"/>
    </row>
    <row r="28" spans="2:10" ht="129" customHeight="1" thickBot="1">
      <c r="B28" s="123" t="s">
        <v>19</v>
      </c>
      <c r="C28" s="30" t="s">
        <v>70</v>
      </c>
      <c r="D28" s="96">
        <v>5</v>
      </c>
      <c r="E28" s="91"/>
      <c r="F28" s="68">
        <f t="shared" si="0"/>
        <v>0</v>
      </c>
      <c r="G28" s="31"/>
    </row>
    <row r="29" spans="2:10" ht="120.75" thickBot="1">
      <c r="B29" s="103" t="s">
        <v>20</v>
      </c>
      <c r="C29" s="9" t="s">
        <v>58</v>
      </c>
      <c r="D29" s="85">
        <v>5</v>
      </c>
      <c r="E29" s="84"/>
      <c r="F29" s="20">
        <f t="shared" si="0"/>
        <v>0</v>
      </c>
      <c r="G29" s="16"/>
    </row>
    <row r="30" spans="2:10" ht="84" customHeight="1" thickBot="1">
      <c r="B30" s="103" t="s">
        <v>33</v>
      </c>
      <c r="C30" s="9" t="s">
        <v>53</v>
      </c>
      <c r="D30" s="118">
        <v>5</v>
      </c>
      <c r="E30" s="79"/>
      <c r="F30" s="20">
        <f t="shared" si="0"/>
        <v>0</v>
      </c>
      <c r="G30" s="38"/>
    </row>
    <row r="31" spans="2:10" ht="15.75" thickBot="1">
      <c r="B31" s="8" t="s">
        <v>21</v>
      </c>
      <c r="C31" s="36"/>
      <c r="D31" s="39">
        <f>D16+D17+D18+D19+D20+D23+D24+D25+D29+D30</f>
        <v>100</v>
      </c>
      <c r="E31" s="79">
        <f>E16+E17+E18+E19+E20+E23+E24+E25+E29+E30</f>
        <v>0</v>
      </c>
      <c r="F31" s="12">
        <f>F16+F17+F18+F19+F20+F23+F24+F25+F29+F30</f>
        <v>0</v>
      </c>
      <c r="G31" s="38"/>
    </row>
    <row r="33" spans="2:7" ht="90.95" customHeight="1">
      <c r="B33" s="40"/>
      <c r="C33" s="40"/>
      <c r="G33" s="53"/>
    </row>
    <row r="34" spans="2:7">
      <c r="B34" s="41"/>
      <c r="C34" s="41"/>
      <c r="D34" s="42"/>
      <c r="E34" s="42"/>
      <c r="F34" s="42"/>
      <c r="G34" s="42"/>
    </row>
    <row r="35" spans="2:7">
      <c r="B35" s="130" t="s">
        <v>22</v>
      </c>
      <c r="C35" s="130"/>
      <c r="D35" s="43"/>
      <c r="E35" s="44"/>
      <c r="F35" s="45" t="s">
        <v>23</v>
      </c>
    </row>
    <row r="36" spans="2:7">
      <c r="B36" s="59" t="s">
        <v>23</v>
      </c>
      <c r="C36" s="59"/>
      <c r="D36" s="43"/>
      <c r="E36" s="46"/>
      <c r="G36" s="47"/>
    </row>
    <row r="37" spans="2:7">
      <c r="B37" s="48"/>
      <c r="C37" s="48"/>
      <c r="D37" s="43"/>
      <c r="E37" s="46"/>
      <c r="F37" s="43"/>
      <c r="G37" s="43" t="s">
        <v>23</v>
      </c>
    </row>
  </sheetData>
  <mergeCells count="6">
    <mergeCell ref="B35:C35"/>
    <mergeCell ref="B8:G8"/>
    <mergeCell ref="C10:G10"/>
    <mergeCell ref="C11:G11"/>
    <mergeCell ref="C12:G12"/>
    <mergeCell ref="C13:G13"/>
  </mergeCells>
  <conditionalFormatting sqref="E31:F31 D16:E17 E30 D19:E29 F24:F30 F20:F22">
    <cfRule type="cellIs" dxfId="29" priority="16" operator="equal">
      <formula>"NO"</formula>
    </cfRule>
  </conditionalFormatting>
  <conditionalFormatting sqref="E31:F31 D16:E17 E30 D19:E29 F24:F30 F20:F22">
    <cfRule type="cellIs" dxfId="28" priority="15" operator="equal">
      <formula>"NO"</formula>
    </cfRule>
  </conditionalFormatting>
  <conditionalFormatting sqref="F19:F23">
    <cfRule type="cellIs" dxfId="27" priority="14" operator="equal">
      <formula>"NO"</formula>
    </cfRule>
  </conditionalFormatting>
  <conditionalFormatting sqref="F19:F23">
    <cfRule type="cellIs" dxfId="26" priority="13" operator="equal">
      <formula>"NO"</formula>
    </cfRule>
  </conditionalFormatting>
  <conditionalFormatting sqref="F16:F17">
    <cfRule type="cellIs" dxfId="25" priority="12" operator="equal">
      <formula>"NO"</formula>
    </cfRule>
  </conditionalFormatting>
  <conditionalFormatting sqref="F16:F17">
    <cfRule type="cellIs" dxfId="24" priority="11" operator="equal">
      <formula>"NO"</formula>
    </cfRule>
  </conditionalFormatting>
  <conditionalFormatting sqref="D31">
    <cfRule type="cellIs" dxfId="23" priority="10" operator="equal">
      <formula>"NO"</formula>
    </cfRule>
  </conditionalFormatting>
  <conditionalFormatting sqref="D31">
    <cfRule type="cellIs" dxfId="22" priority="9" operator="equal">
      <formula>"NO"</formula>
    </cfRule>
  </conditionalFormatting>
  <conditionalFormatting sqref="D20:E22">
    <cfRule type="cellIs" dxfId="21" priority="8" operator="equal">
      <formula>"NO"</formula>
    </cfRule>
  </conditionalFormatting>
  <conditionalFormatting sqref="D20:E22">
    <cfRule type="cellIs" dxfId="20" priority="7" operator="equal">
      <formula>"NO"</formula>
    </cfRule>
  </conditionalFormatting>
  <conditionalFormatting sqref="D18:E18">
    <cfRule type="cellIs" dxfId="19" priority="4" operator="equal">
      <formula>"NO"</formula>
    </cfRule>
  </conditionalFormatting>
  <conditionalFormatting sqref="D18:E18">
    <cfRule type="cellIs" dxfId="18" priority="3" operator="equal">
      <formula>"NO"</formula>
    </cfRule>
  </conditionalFormatting>
  <conditionalFormatting sqref="F18">
    <cfRule type="cellIs" dxfId="17" priority="2" operator="equal">
      <formula>"NO"</formula>
    </cfRule>
  </conditionalFormatting>
  <conditionalFormatting sqref="F18">
    <cfRule type="cellIs" dxfId="16" priority="1" operator="equal">
      <formula>"NO"</formula>
    </cfRule>
  </conditionalFormatting>
  <pageMargins left="0.7" right="0.7" top="0.75" bottom="0.75" header="0.3" footer="0.3"/>
  <pageSetup paperSize="9" scale="47" fitToHeight="0" orientation="portrait" horizontalDpi="4294967295" verticalDpi="4294967295" r:id="rId1"/>
  <ignoredErrors>
    <ignoredError sqref="F20 F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6477-923E-E549-A734-ABF3DDA26F2C}">
  <sheetPr>
    <pageSetUpPr fitToPage="1"/>
  </sheetPr>
  <dimension ref="B4:J36"/>
  <sheetViews>
    <sheetView topLeftCell="A15" zoomScale="160" zoomScaleNormal="160" workbookViewId="0">
      <selection activeCell="B15" sqref="B15"/>
    </sheetView>
  </sheetViews>
  <sheetFormatPr baseColWidth="10" defaultRowHeight="15"/>
  <cols>
    <col min="1" max="1" width="1.42578125" customWidth="1"/>
    <col min="2" max="2" width="17.140625" style="49" customWidth="1"/>
    <col min="3" max="3" width="66.5703125" style="49" customWidth="1"/>
    <col min="4" max="4" width="11.85546875" customWidth="1"/>
    <col min="5" max="5" width="12.85546875" customWidth="1"/>
    <col min="6" max="6" width="14.140625" customWidth="1"/>
    <col min="7" max="7" width="58.140625" bestFit="1" customWidth="1"/>
  </cols>
  <sheetData>
    <row r="4" spans="2:7" ht="15.75">
      <c r="E4" s="50">
        <v>1</v>
      </c>
    </row>
    <row r="7" spans="2:7" ht="18.75">
      <c r="B7" s="131" t="s">
        <v>38</v>
      </c>
      <c r="C7" s="131"/>
      <c r="D7" s="131"/>
      <c r="E7" s="131"/>
      <c r="F7" s="131"/>
      <c r="G7" s="131"/>
    </row>
    <row r="8" spans="2:7" ht="15.75" thickBot="1">
      <c r="B8" s="59"/>
      <c r="C8" s="59"/>
      <c r="D8" s="2"/>
      <c r="E8" s="2"/>
      <c r="F8" s="2"/>
      <c r="G8" s="2"/>
    </row>
    <row r="9" spans="2:7" ht="45.75" thickBot="1">
      <c r="B9" s="3" t="s">
        <v>0</v>
      </c>
      <c r="C9" s="132"/>
      <c r="D9" s="133"/>
      <c r="E9" s="133"/>
      <c r="F9" s="133"/>
      <c r="G9" s="133"/>
    </row>
    <row r="10" spans="2:7" ht="49.5" customHeight="1" thickBot="1">
      <c r="B10" s="3" t="s">
        <v>1</v>
      </c>
      <c r="C10" s="132"/>
      <c r="D10" s="133"/>
      <c r="E10" s="133"/>
      <c r="F10" s="133"/>
      <c r="G10" s="133"/>
    </row>
    <row r="11" spans="2:7" ht="15.75" thickBot="1">
      <c r="B11" s="3" t="s">
        <v>2</v>
      </c>
      <c r="C11" s="134"/>
      <c r="D11" s="135"/>
      <c r="E11" s="135"/>
      <c r="F11" s="135"/>
      <c r="G11" s="136"/>
    </row>
    <row r="12" spans="2:7" ht="15.75" thickBot="1">
      <c r="B12" s="3" t="s">
        <v>3</v>
      </c>
      <c r="C12" s="137"/>
      <c r="D12" s="138"/>
      <c r="E12" s="138"/>
      <c r="F12" s="138"/>
      <c r="G12" s="139"/>
    </row>
    <row r="13" spans="2:7" ht="15.75" thickBot="1">
      <c r="B13" s="4"/>
      <c r="C13" s="4"/>
      <c r="D13" s="4"/>
      <c r="E13" s="5"/>
      <c r="F13" s="5"/>
      <c r="G13" s="4"/>
    </row>
    <row r="14" spans="2:7" ht="45.75" thickBot="1">
      <c r="B14" s="6" t="s">
        <v>26</v>
      </c>
      <c r="C14" s="6" t="s">
        <v>4</v>
      </c>
      <c r="D14" s="7" t="s">
        <v>5</v>
      </c>
      <c r="E14" s="6" t="s">
        <v>6</v>
      </c>
      <c r="F14" s="6" t="s">
        <v>7</v>
      </c>
      <c r="G14" s="6" t="s">
        <v>24</v>
      </c>
    </row>
    <row r="15" spans="2:7" ht="189.95" customHeight="1" thickBot="1">
      <c r="B15" s="61" t="s">
        <v>42</v>
      </c>
      <c r="C15" s="60" t="s">
        <v>43</v>
      </c>
      <c r="D15" s="10">
        <v>15</v>
      </c>
      <c r="E15" s="11"/>
      <c r="F15" s="12"/>
      <c r="G15" s="16"/>
    </row>
    <row r="16" spans="2:7" ht="102.95" customHeight="1" thickBot="1">
      <c r="B16" s="61" t="s">
        <v>28</v>
      </c>
      <c r="C16" s="60" t="s">
        <v>45</v>
      </c>
      <c r="D16" s="10">
        <v>10</v>
      </c>
      <c r="E16" s="11"/>
      <c r="F16" s="12"/>
      <c r="G16" s="16"/>
    </row>
    <row r="17" spans="2:10" ht="111" customHeight="1" thickBot="1">
      <c r="B17" s="8" t="s">
        <v>8</v>
      </c>
      <c r="C17" s="9" t="s">
        <v>50</v>
      </c>
      <c r="D17" s="10">
        <v>5</v>
      </c>
      <c r="E17" s="11"/>
      <c r="F17" s="12">
        <f>+IF(E17&gt;=D17,D17,E17)</f>
        <v>0</v>
      </c>
      <c r="G17" s="16"/>
    </row>
    <row r="18" spans="2:10" ht="208.5" thickBot="1">
      <c r="B18" s="13" t="s">
        <v>9</v>
      </c>
      <c r="C18" s="14" t="s">
        <v>46</v>
      </c>
      <c r="D18" s="10">
        <v>10</v>
      </c>
      <c r="E18" s="11"/>
      <c r="F18" s="15">
        <f>+IF(E18&gt;=D18,D18,E18)</f>
        <v>0</v>
      </c>
      <c r="G18" s="16"/>
    </row>
    <row r="19" spans="2:10" ht="255.75" thickBot="1">
      <c r="B19" s="13" t="s">
        <v>10</v>
      </c>
      <c r="C19" s="14" t="s">
        <v>44</v>
      </c>
      <c r="D19" s="10">
        <v>10</v>
      </c>
      <c r="E19" s="11"/>
      <c r="F19" s="15">
        <f>+IF(E19&gt;=D19,D19,E19)</f>
        <v>0</v>
      </c>
      <c r="G19" s="17"/>
    </row>
    <row r="20" spans="2:10" ht="192" thickBot="1">
      <c r="B20" s="18" t="s">
        <v>11</v>
      </c>
      <c r="C20" s="19" t="s">
        <v>47</v>
      </c>
      <c r="D20" s="63">
        <v>10</v>
      </c>
      <c r="E20" s="56"/>
      <c r="F20" s="20">
        <f>+IF(E20&gt;=D20,D20,E20)</f>
        <v>0</v>
      </c>
      <c r="G20" s="21"/>
    </row>
    <row r="21" spans="2:10" ht="15.75" thickBot="1">
      <c r="B21" s="22" t="s">
        <v>12</v>
      </c>
      <c r="C21" s="23"/>
      <c r="D21" s="62">
        <v>10</v>
      </c>
      <c r="E21" s="25"/>
      <c r="F21" s="20"/>
      <c r="G21" s="26"/>
    </row>
    <row r="22" spans="2:10" ht="87.95" customHeight="1" thickBot="1">
      <c r="B22" s="27" t="s">
        <v>13</v>
      </c>
      <c r="C22" s="28" t="s">
        <v>30</v>
      </c>
      <c r="D22" s="64">
        <v>6</v>
      </c>
      <c r="E22" s="54"/>
      <c r="F22" s="20">
        <f t="shared" ref="F22:F29" si="0">+IF(E22&gt;=D22,D22,E22)</f>
        <v>0</v>
      </c>
      <c r="G22" s="51"/>
    </row>
    <row r="23" spans="2:10" ht="105.75" thickBot="1">
      <c r="B23" s="29" t="s">
        <v>14</v>
      </c>
      <c r="C23" s="30" t="s">
        <v>15</v>
      </c>
      <c r="D23" s="65">
        <v>4</v>
      </c>
      <c r="E23" s="55"/>
      <c r="F23" s="20">
        <f t="shared" si="0"/>
        <v>0</v>
      </c>
      <c r="G23" s="31"/>
    </row>
    <row r="24" spans="2:10" ht="15.75" thickBot="1">
      <c r="B24" s="22" t="s">
        <v>16</v>
      </c>
      <c r="C24" s="23"/>
      <c r="D24" s="24">
        <v>20</v>
      </c>
      <c r="E24" s="25"/>
      <c r="F24" s="20"/>
      <c r="G24" s="32"/>
    </row>
    <row r="25" spans="2:10" ht="183" customHeight="1" thickBot="1">
      <c r="B25" s="27" t="s">
        <v>17</v>
      </c>
      <c r="C25" s="28" t="s">
        <v>39</v>
      </c>
      <c r="D25" s="64">
        <v>5</v>
      </c>
      <c r="E25" s="33"/>
      <c r="F25" s="20">
        <f t="shared" si="0"/>
        <v>0</v>
      </c>
      <c r="G25" s="34"/>
      <c r="J25" s="52"/>
    </row>
    <row r="26" spans="2:10" ht="240" customHeight="1" thickBot="1">
      <c r="B26" s="27" t="s">
        <v>18</v>
      </c>
      <c r="C26" s="35" t="s">
        <v>48</v>
      </c>
      <c r="D26" s="64">
        <v>10</v>
      </c>
      <c r="E26" s="33"/>
      <c r="F26" s="20">
        <f t="shared" si="0"/>
        <v>0</v>
      </c>
      <c r="G26" s="34"/>
    </row>
    <row r="27" spans="2:10" ht="120" thickBot="1">
      <c r="B27" s="27" t="s">
        <v>19</v>
      </c>
      <c r="C27" s="28" t="s">
        <v>31</v>
      </c>
      <c r="D27" s="64">
        <v>5</v>
      </c>
      <c r="E27" s="33"/>
      <c r="F27" s="20">
        <f t="shared" si="0"/>
        <v>0</v>
      </c>
      <c r="G27" s="34"/>
    </row>
    <row r="28" spans="2:10" ht="149.25" thickBot="1">
      <c r="B28" s="8" t="s">
        <v>20</v>
      </c>
      <c r="C28" s="36" t="s">
        <v>32</v>
      </c>
      <c r="D28" s="66">
        <v>5</v>
      </c>
      <c r="E28" s="57"/>
      <c r="F28" s="20">
        <f t="shared" si="0"/>
        <v>0</v>
      </c>
      <c r="G28" s="16"/>
    </row>
    <row r="29" spans="2:10" ht="75.75" thickBot="1">
      <c r="B29" s="8" t="s">
        <v>33</v>
      </c>
      <c r="C29" s="9" t="s">
        <v>53</v>
      </c>
      <c r="D29" s="37">
        <v>5</v>
      </c>
      <c r="E29" s="11"/>
      <c r="F29" s="20">
        <f t="shared" si="0"/>
        <v>0</v>
      </c>
      <c r="G29" s="38"/>
    </row>
    <row r="30" spans="2:10" ht="15.75" thickBot="1">
      <c r="B30" s="8" t="s">
        <v>21</v>
      </c>
      <c r="C30" s="36"/>
      <c r="D30" s="39">
        <f>SUM(D15:D29)</f>
        <v>130</v>
      </c>
      <c r="E30" s="11"/>
      <c r="F30" s="12">
        <f>SUM(F15:F29)</f>
        <v>0</v>
      </c>
      <c r="G30" s="38"/>
    </row>
    <row r="32" spans="2:10" ht="90.95" customHeight="1">
      <c r="B32" s="40"/>
      <c r="C32" s="40"/>
      <c r="G32" s="53"/>
    </row>
    <row r="33" spans="2:7">
      <c r="B33" s="41"/>
      <c r="C33" s="41"/>
      <c r="D33" s="42"/>
      <c r="E33" s="42"/>
      <c r="F33" s="42"/>
      <c r="G33" s="42"/>
    </row>
    <row r="34" spans="2:7">
      <c r="B34" s="130" t="s">
        <v>22</v>
      </c>
      <c r="C34" s="130"/>
      <c r="D34" s="43"/>
      <c r="E34" s="44"/>
      <c r="F34" s="45" t="s">
        <v>23</v>
      </c>
    </row>
    <row r="35" spans="2:7">
      <c r="B35" s="59" t="s">
        <v>23</v>
      </c>
      <c r="C35" s="59"/>
      <c r="D35" s="43"/>
      <c r="E35" s="46"/>
      <c r="G35" s="47"/>
    </row>
    <row r="36" spans="2:7">
      <c r="B36" s="48"/>
      <c r="C36" s="48"/>
      <c r="D36" s="43"/>
      <c r="E36" s="46"/>
      <c r="F36" s="43"/>
      <c r="G36" s="43" t="s">
        <v>23</v>
      </c>
    </row>
  </sheetData>
  <mergeCells count="6">
    <mergeCell ref="B34:C34"/>
    <mergeCell ref="B7:G7"/>
    <mergeCell ref="C9:G9"/>
    <mergeCell ref="C10:G10"/>
    <mergeCell ref="C11:G11"/>
    <mergeCell ref="C12:G12"/>
  </mergeCells>
  <conditionalFormatting sqref="D24:E28 E30:F30 E29 D15:E20">
    <cfRule type="cellIs" dxfId="15" priority="16" operator="equal">
      <formula>"NO"</formula>
    </cfRule>
  </conditionalFormatting>
  <conditionalFormatting sqref="D24:E28 E30:F30 E29 D15:E20">
    <cfRule type="cellIs" dxfId="14" priority="15" operator="equal">
      <formula>"NO"</formula>
    </cfRule>
  </conditionalFormatting>
  <conditionalFormatting sqref="F18:F19">
    <cfRule type="cellIs" dxfId="13" priority="14" operator="equal">
      <formula>"NO"</formula>
    </cfRule>
  </conditionalFormatting>
  <conditionalFormatting sqref="F18:F19">
    <cfRule type="cellIs" dxfId="12" priority="13" operator="equal">
      <formula>"NO"</formula>
    </cfRule>
  </conditionalFormatting>
  <conditionalFormatting sqref="F15:F17">
    <cfRule type="cellIs" dxfId="11" priority="12" operator="equal">
      <formula>"NO"</formula>
    </cfRule>
  </conditionalFormatting>
  <conditionalFormatting sqref="F15:F17">
    <cfRule type="cellIs" dxfId="10" priority="11" operator="equal">
      <formula>"NO"</formula>
    </cfRule>
  </conditionalFormatting>
  <conditionalFormatting sqref="D30">
    <cfRule type="cellIs" dxfId="9" priority="10" operator="equal">
      <formula>"NO"</formula>
    </cfRule>
  </conditionalFormatting>
  <conditionalFormatting sqref="D30">
    <cfRule type="cellIs" dxfId="8" priority="9" operator="equal">
      <formula>"NO"</formula>
    </cfRule>
  </conditionalFormatting>
  <conditionalFormatting sqref="D21:E23">
    <cfRule type="cellIs" dxfId="7" priority="8" operator="equal">
      <formula>"NO"</formula>
    </cfRule>
  </conditionalFormatting>
  <conditionalFormatting sqref="D21:E23">
    <cfRule type="cellIs" dxfId="6" priority="7" operator="equal">
      <formula>"NO"</formula>
    </cfRule>
  </conditionalFormatting>
  <conditionalFormatting sqref="F20:F29">
    <cfRule type="cellIs" dxfId="5" priority="6" operator="equal">
      <formula>"NO"</formula>
    </cfRule>
  </conditionalFormatting>
  <conditionalFormatting sqref="F20:F29">
    <cfRule type="cellIs" dxfId="4" priority="5" operator="equal">
      <formula>"NO"</formula>
    </cfRule>
  </conditionalFormatting>
  <conditionalFormatting sqref="D17:E17">
    <cfRule type="cellIs" dxfId="3" priority="4" operator="equal">
      <formula>"NO"</formula>
    </cfRule>
  </conditionalFormatting>
  <conditionalFormatting sqref="D17:E17">
    <cfRule type="cellIs" dxfId="2" priority="3" operator="equal">
      <formula>"NO"</formula>
    </cfRule>
  </conditionalFormatting>
  <conditionalFormatting sqref="F17">
    <cfRule type="cellIs" dxfId="1" priority="2" operator="equal">
      <formula>"NO"</formula>
    </cfRule>
  </conditionalFormatting>
  <conditionalFormatting sqref="F17">
    <cfRule type="cellIs" dxfId="0" priority="1" operator="equal">
      <formula>"NO"</formula>
    </cfRule>
  </conditionalFormatting>
  <pageMargins left="0.7" right="0.7" top="0.75" bottom="0.75" header="0.3" footer="0.3"/>
  <pageSetup paperSize="9" scale="4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Identidad</vt:lpstr>
      <vt:lpstr>2 Diálogo intercultural</vt:lpstr>
      <vt:lpstr>3 Derechos colectivos</vt:lpstr>
      <vt:lpstr>4 Epistemología sur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JOSHY</dc:creator>
  <cp:lastModifiedBy>Maria Mercedes Baño Hifong</cp:lastModifiedBy>
  <cp:lastPrinted>2025-01-27T15:57:31Z</cp:lastPrinted>
  <dcterms:created xsi:type="dcterms:W3CDTF">2020-07-28T18:43:23Z</dcterms:created>
  <dcterms:modified xsi:type="dcterms:W3CDTF">2025-02-03T16:36:54Z</dcterms:modified>
</cp:coreProperties>
</file>